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OneDrive\เอกสาร\facebook\"/>
    </mc:Choice>
  </mc:AlternateContent>
  <xr:revisionPtr revIDLastSave="0" documentId="8_{E35A0D75-88EA-4160-8701-C2FBA1A98B3F}" xr6:coauthVersionLast="47" xr6:coauthVersionMax="47" xr10:uidLastSave="{00000000-0000-0000-0000-000000000000}"/>
  <bookViews>
    <workbookView xWindow="-108" yWindow="-108" windowWidth="23256" windowHeight="12456" tabRatio="626" xr2:uid="{03434FD6-BA0D-424F-A280-4A3194C368AD}"/>
  </bookViews>
  <sheets>
    <sheet name="สรุปยอด" sheetId="12" r:id="rId1"/>
    <sheet name="โคเนื้อ" sheetId="1" r:id="rId2"/>
    <sheet name="โคนม" sheetId="3" r:id="rId3"/>
    <sheet name="กระบือ" sheetId="2" r:id="rId4"/>
    <sheet name="สุกร" sheetId="6" r:id="rId5"/>
    <sheet name="ไก่" sheetId="7" r:id="rId6"/>
    <sheet name="เป็ด" sheetId="8" r:id="rId7"/>
    <sheet name="แพะ-แกะ" sheetId="9" r:id="rId8"/>
    <sheet name="สัตว์อื่นๆ 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25" i="10" l="1"/>
  <c r="AS25" i="10"/>
  <c r="X25" i="10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B24" i="12"/>
  <c r="D24" i="12"/>
  <c r="C24" i="12"/>
  <c r="U27" i="1"/>
  <c r="T27" i="1"/>
  <c r="B25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S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B26" i="9"/>
  <c r="C26" i="8"/>
  <c r="D26" i="8"/>
  <c r="E26" i="8"/>
  <c r="F26" i="8"/>
  <c r="G26" i="8"/>
  <c r="H26" i="8"/>
  <c r="I26" i="8"/>
  <c r="J26" i="8"/>
  <c r="K26" i="8"/>
  <c r="L26" i="8"/>
  <c r="M26" i="8"/>
  <c r="N26" i="8"/>
  <c r="B26" i="8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C26" i="2"/>
  <c r="D26" i="2"/>
  <c r="E26" i="2"/>
  <c r="F26" i="2"/>
  <c r="G26" i="2"/>
  <c r="H26" i="2"/>
  <c r="I26" i="2"/>
  <c r="J26" i="2"/>
  <c r="K26" i="2"/>
  <c r="L26" i="2"/>
  <c r="M26" i="2"/>
  <c r="N26" i="2"/>
  <c r="B26" i="2"/>
  <c r="C25" i="3"/>
  <c r="D25" i="3"/>
  <c r="E25" i="3"/>
  <c r="F25" i="3"/>
  <c r="G25" i="3"/>
  <c r="H25" i="3"/>
  <c r="I25" i="3"/>
  <c r="J25" i="3"/>
  <c r="K25" i="3"/>
  <c r="L25" i="3"/>
  <c r="M25" i="3"/>
  <c r="N25" i="3"/>
  <c r="B25" i="3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B27" i="1"/>
</calcChain>
</file>

<file path=xl/sharedStrings.xml><?xml version="1.0" encoding="utf-8"?>
<sst xmlns="http://schemas.openxmlformats.org/spreadsheetml/2006/main" count="518" uniqueCount="185">
  <si>
    <t>รวมโคเนื้อ พื้นเมือง (ตัว)</t>
  </si>
  <si>
    <t>รวมโคเนื้อ พันธุ์แท้ (ตัว)</t>
  </si>
  <si>
    <t>รวมโคเนื้อ ลูกผสม (ตัว)</t>
  </si>
  <si>
    <t>โคเนื้อ ขุน (ตัว)</t>
  </si>
  <si>
    <t>รวมโคนม เพศเมีย (ตัว)</t>
  </si>
  <si>
    <t>เกษตรกรผู้เลี้ยงโคนม เพศผู้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</si>
  <si>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</si>
  <si>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</si>
  <si>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รวมกระบือ พื้นเมือง (ตัว)</t>
  </si>
  <si>
    <t>รวมกระบือ นม (ตัว)</t>
  </si>
  <si>
    <t>สุกร พื้นเมือง (ตัว)</t>
  </si>
  <si>
    <t>รวมสุกร พ่อแม่พันธุ์ และ ลูกสุกรพันธุ์ (ตัว)</t>
  </si>
  <si>
    <t>ลูกสุกรขุน (ตัว)</t>
  </si>
  <si>
    <t>สุกรขุน (ตัว)</t>
  </si>
  <si>
    <t>จำนวนรวม สุกร ทั้งสิ้น (ตัว)</t>
  </si>
  <si>
    <t>จำนวนรวม ไก่ ทั้งสิ้น (ตัว)</t>
  </si>
  <si>
    <t>กุดบาก</t>
  </si>
  <si>
    <t>กุสุมาลย์</t>
  </si>
  <si>
    <t>คำตากล้า</t>
  </si>
  <si>
    <t>โคกศรีสุพรรณ</t>
  </si>
  <si>
    <t>เจริญศิลป์</t>
  </si>
  <si>
    <t>เต่างอย</t>
  </si>
  <si>
    <t>นิคมน้ำอูน</t>
  </si>
  <si>
    <t>บ้านม่วง</t>
  </si>
  <si>
    <t>พรรณานิคม</t>
  </si>
  <si>
    <t>พังโคน</t>
  </si>
  <si>
    <t>โพนนาแก้ว</t>
  </si>
  <si>
    <t>ภูพาน</t>
  </si>
  <si>
    <t>เมืองสกลนคร</t>
  </si>
  <si>
    <t>วานรนิวาส</t>
  </si>
  <si>
    <t>วาริชภูมิ</t>
  </si>
  <si>
    <t>สว่างแดนดิน</t>
  </si>
  <si>
    <t>ส่องดาว</t>
  </si>
  <si>
    <t>อากาศอำนวย</t>
  </si>
  <si>
    <t xml:space="preserve"> อำเภอ</t>
  </si>
  <si>
    <t>เกษตรกรผู้เลี้ยงสัตว์/ปลูกพืชอาหารสัตว์ (ราย)</t>
  </si>
  <si>
    <t xml:space="preserve">โคเนื้อ </t>
  </si>
  <si>
    <t>เพศเมีย</t>
  </si>
  <si>
    <t>ตั้งท้องแรก ขึ้นไป</t>
  </si>
  <si>
    <t>เพศผู้ (ตัว)</t>
  </si>
  <si>
    <t xml:space="preserve">เพศเมีย </t>
  </si>
  <si>
    <t>แรกเกิด ถึงโคสาว</t>
  </si>
  <si>
    <t xml:space="preserve">กรมปศุสัตว์ </t>
  </si>
  <si>
    <t>จังหวัดสกลนคร</t>
  </si>
  <si>
    <t>โคนม</t>
  </si>
  <si>
    <t xml:space="preserve"> เพศเมีย</t>
  </si>
  <si>
    <t xml:space="preserve"> แรกเกิด ถึง 1 ปี</t>
  </si>
  <si>
    <t>1 ปี ถึง ตั้งท้องแรก</t>
  </si>
  <si>
    <t>โคสาวท้อง</t>
  </si>
  <si>
    <t>โคแห้งนม</t>
  </si>
  <si>
    <t>โคกำลังรีดนม</t>
  </si>
  <si>
    <t>โคนมเพศผู้</t>
  </si>
  <si>
    <t>รวม</t>
  </si>
  <si>
    <t>กระบือ</t>
  </si>
  <si>
    <t>กระบือ พื้นเมือง</t>
  </si>
  <si>
    <t>แรกเกิดถึงกระบือสาว</t>
  </si>
  <si>
    <t>ตั้งท้องแรกขึ้นไป</t>
  </si>
  <si>
    <t xml:space="preserve">กระบือนม </t>
  </si>
  <si>
    <t xml:space="preserve"> แรกเกิดถึงกระบือสาว</t>
  </si>
  <si>
    <t xml:space="preserve">สุกร </t>
  </si>
  <si>
    <t>สุกร พื้นเมือง</t>
  </si>
  <si>
    <t>เกษตรกร</t>
  </si>
  <si>
    <t>ไก่</t>
  </si>
  <si>
    <t>ไก่พื้นเมือง</t>
  </si>
  <si>
    <t>ไก่ ลูกผสม</t>
  </si>
  <si>
    <t xml:space="preserve">ไก่ เนื้อ </t>
  </si>
  <si>
    <t>ไก่ ไข่</t>
  </si>
  <si>
    <t>จำนวน (ตัว)</t>
  </si>
  <si>
    <t>เกษตรกร (ราย)</t>
  </si>
  <si>
    <t>ไก่ พ่อ-แม่ พันธุ์ ผลิตลูกไก่เนื้อ (PS)</t>
  </si>
  <si>
    <t xml:space="preserve"> จำนวน (ตัว)</t>
  </si>
  <si>
    <t>ไก่ พ่อ-แม่ พันธุ์ ผลิตลูกไก่ไข่ (PS)</t>
  </si>
  <si>
    <t>จำนวน  (ตัว)</t>
  </si>
  <si>
    <t>ไก่ ปู่-ย่า พันธุ์ ผลิตลูกไก่เนื้อ (GP)</t>
  </si>
  <si>
    <t>ไก่ ปู่-ย่า-พันธุ์ ผลิตลูกไก่ไข่ (GP)</t>
  </si>
  <si>
    <t>เป็ด เทศ</t>
  </si>
  <si>
    <t>เป็ด</t>
  </si>
  <si>
    <t>เป็ด เนื้อ</t>
  </si>
  <si>
    <t xml:space="preserve"> จำนวน(ตัว)</t>
  </si>
  <si>
    <t>เกษตรกร(ราย)</t>
  </si>
  <si>
    <t>(ตัว)</t>
  </si>
  <si>
    <t xml:space="preserve">เป็ด ไข่ </t>
  </si>
  <si>
    <t>เป็ด เนื้อ ไล่ทุ่ง</t>
  </si>
  <si>
    <t>เป็ด ไข่ ไล่ทุ่ง</t>
  </si>
  <si>
    <t>แพะ</t>
  </si>
  <si>
    <t xml:space="preserve"> แรกเกิดถึงแพะสาว </t>
  </si>
  <si>
    <t xml:space="preserve">ตั้งท้องแรก ขึ้นไป </t>
  </si>
  <si>
    <t>แกะ (ตัว)</t>
  </si>
  <si>
    <t xml:space="preserve">แรกเกิด ถึงแกะสาว </t>
  </si>
  <si>
    <t xml:space="preserve">ตั้งท้องแรกขึ้นไป </t>
  </si>
  <si>
    <t>แพะ นม (ตัว)</t>
  </si>
  <si>
    <t xml:space="preserve">เพศผู้ </t>
  </si>
  <si>
    <t>แพะ เนื้อ (ตัว)</t>
  </si>
  <si>
    <t>รวมแพะ (ตัว)</t>
  </si>
  <si>
    <t>รวมแพะ  (ตัว)</t>
  </si>
  <si>
    <t>รวม แกะ  (ตัว)</t>
  </si>
  <si>
    <t>นกกระทา</t>
  </si>
  <si>
    <t xml:space="preserve"> พันธุ์เนื้อ</t>
  </si>
  <si>
    <t xml:space="preserve"> พันธุ์ไข่ </t>
  </si>
  <si>
    <t>ลา</t>
  </si>
  <si>
    <t xml:space="preserve"> จำนวน</t>
  </si>
  <si>
    <t xml:space="preserve"> (ราย)</t>
  </si>
  <si>
    <t>ล่อ</t>
  </si>
  <si>
    <t>ช้าง</t>
  </si>
  <si>
    <t>ม้า</t>
  </si>
  <si>
    <t>ห่าน</t>
  </si>
  <si>
    <t xml:space="preserve"> ไก่งวง</t>
  </si>
  <si>
    <t>นกกระจอกเทศ</t>
  </si>
  <si>
    <t>นกอีมู</t>
  </si>
  <si>
    <t>กวาง</t>
  </si>
  <si>
    <t>อูฐ</t>
  </si>
  <si>
    <t>หมูป่า</t>
  </si>
  <si>
    <t xml:space="preserve"> นก/สัตว์ปีกสวยงาม</t>
  </si>
  <si>
    <t xml:space="preserve"> สัตว์ปีกอื่นๆ</t>
  </si>
  <si>
    <t>ผึ้ง</t>
  </si>
  <si>
    <t>(รัง)</t>
  </si>
  <si>
    <t>จิ้งหรีด</t>
  </si>
  <si>
    <t>(กก.)</t>
  </si>
  <si>
    <t>กระต่าย</t>
  </si>
  <si>
    <t>ม้าลาย</t>
  </si>
  <si>
    <t xml:space="preserve"> เพศผู้ </t>
  </si>
  <si>
    <t>โคพื้นเมือง (ตัว)</t>
  </si>
  <si>
    <t xml:space="preserve">แรกเกิด ถึงโคสาว </t>
  </si>
  <si>
    <t>โคเนื้อ พันธุ์แท้ (ตัว)</t>
  </si>
  <si>
    <t>โคเนื้อ ลูกผสม (ตัว)</t>
  </si>
  <si>
    <t xml:space="preserve">โคเนื้อ ขุน </t>
  </si>
  <si>
    <t>สถานที่เลี้ยงสัตว์ อำเภอ</t>
  </si>
  <si>
    <t>เกษตรกรเลี้ยงสัตว์/ปลูกพืชอาหารสัตว์ (ราย)</t>
  </si>
  <si>
    <t>โคเนื้อ</t>
  </si>
  <si>
    <t>สุกร</t>
  </si>
  <si>
    <t>แกะ</t>
  </si>
  <si>
    <t>ไก่ง่วง</t>
  </si>
  <si>
    <t xml:space="preserve">โคเนื้อ (ตัว) </t>
  </si>
  <si>
    <t>โคนม  (ตัว)</t>
  </si>
  <si>
    <t xml:space="preserve"> กระบือ (ตัว)</t>
  </si>
  <si>
    <t>สุกร (ตัว)</t>
  </si>
  <si>
    <t xml:space="preserve"> ไก่  (ตัว)</t>
  </si>
  <si>
    <t xml:space="preserve"> เป็ด  (ตัว)</t>
  </si>
  <si>
    <t>แพะ (ตัว)</t>
  </si>
  <si>
    <t>แกะ  (ตัว)</t>
  </si>
  <si>
    <t>นกกระทา (ตัว)</t>
  </si>
  <si>
    <t xml:space="preserve"> ม้า (ตัว)</t>
  </si>
  <si>
    <t>ห่าน  (ตัว)</t>
  </si>
  <si>
    <t xml:space="preserve"> ไก่งวง (ตัว)</t>
  </si>
  <si>
    <t>รวมสกลนคร</t>
  </si>
  <si>
    <t xml:space="preserve"> รวมโคเนื้อ</t>
  </si>
  <si>
    <t>รวมโคเนื้อ</t>
  </si>
  <si>
    <t>เกษตรกรเลี้ยงโคเนื้อ ลูกผสม (ราย)</t>
  </si>
  <si>
    <t>เกษตรกรเลี้ยงโคเนื้อ พันธุ์แท้ (ราย)</t>
  </si>
  <si>
    <t>เกษตรกรเลี้ยงโคเนื้อ พื้นเมือง (ราย)</t>
  </si>
  <si>
    <t>เกษตรกรเลี้ยงโคเนื้อ ขุน (ราย)</t>
  </si>
  <si>
    <t>เกษตรกรเลี้ยงโคนม เพศเมีย (ราย)</t>
  </si>
  <si>
    <t>เกษตรกรเลี้ยงสุกรขุน และ ลูกสุกรขุน (ราย)</t>
  </si>
  <si>
    <t>เกษตรกรเลี้ยงสุกร พ่อแม่พันธุ์ และ ลูกสุกรพันธุ์ (ราย)</t>
  </si>
  <si>
    <t xml:space="preserve">เกษตรกรเลี้ยงสุกร (ราย) </t>
  </si>
  <si>
    <t xml:space="preserve"> เพศเมีย </t>
  </si>
  <si>
    <t>สุกรพันธุ์ (ตัว)</t>
  </si>
  <si>
    <t xml:space="preserve">พ่อพันธุ์ </t>
  </si>
  <si>
    <t xml:space="preserve">แม่พันธุ์ </t>
  </si>
  <si>
    <t xml:space="preserve">ลูกสุกรพันธุ์ </t>
  </si>
  <si>
    <t>เกษตรกรเลี้ยง ไก่ ทั้งสิ้น (ราย)</t>
  </si>
  <si>
    <t>เกษตรกรผู้เลี้ยง เป็ด ทั้งสิ้น (ราย)</t>
  </si>
  <si>
    <t>รวม เป็ด ทั้งสิ้น (ตัว)</t>
  </si>
  <si>
    <t>รวม แพะ ทั้งสิ้น (ตัว)</t>
  </si>
  <si>
    <t>เกษตรกรผู้เลี้ยง แพะ ทั้งสิ้น (ราย)</t>
  </si>
  <si>
    <t>แรกเกิดถึงแพะสาว</t>
  </si>
  <si>
    <t>จำนวน(ตัว)</t>
  </si>
  <si>
    <t>รวมนกกระทา (ตัว)</t>
  </si>
  <si>
    <t>เกษตรกรเลี้ยงนกกระทา(ราย)</t>
  </si>
  <si>
    <t>รายงานจำนวนเกษตรกรผู้เลี้ยงสัตว์และจำนวนพื้นที่ (รายงานระดับจังหวัด 9/1) พ.ศ. 2568</t>
  </si>
  <si>
    <t>รายงานจำนวนเกษตรกรผู้เลี้ยงสัตว์และจำนวนพื้นที่ (รายงานระดับจังหวัด 9/2) พ.ศ. 2568</t>
  </si>
  <si>
    <t>รายงานจำนวนเกษตรกรผู้เลี้ยงสัตว์และจำนวนพื้นที่ (รายงานระดับจังหวัด 9/3) พ.ศ. 2568</t>
  </si>
  <si>
    <t>รายงานจำนวนเกษตรกรผู้เลี้ยงสัตว์และจำนวนพื้นที่ (รายงานระดับจังหวัด 9/4) พ.ศ. 2568</t>
  </si>
  <si>
    <t>รายงานจำนวนเกษตรกรผู้เลี้ยงสัตว์และจำนวนพื้นที่ (รายงานระดับจังหวัด 9/6) พ.ศ. 2568</t>
  </si>
  <si>
    <t>รายงานจำนวนเกษตรกรผู้เลี้ยงสัตว์และจำนวนพื้นที่ (รายงานระดับจังหวัด 9/5) พ.ศ. 2568</t>
  </si>
  <si>
    <t>รายงานจำนวนเกษตรกรผู้เลี้ยงสัตว์และจำนวนพื้นที่ (รายงานระดับจังหวัด 9/7) พ.ศ. 2568</t>
  </si>
  <si>
    <t>รายงานจำนวนเกษตรกรผู้เลี้ยงสัตว์และจำนวนพื้นที่ (รายงานระดับจังหวัด 9/8) พ.ศ. 2568</t>
  </si>
  <si>
    <t>รายงานจำนวนเกษตรกรผู้เลี้ยงสัตว์และจำนวนพื้นที่ (รายงานระดับจังหวัด 9/9) พ.ศ. 2568</t>
  </si>
  <si>
    <t>น้ำนมที่รีดได้ ณ วันที่สำรวจ (กก.)</t>
  </si>
  <si>
    <t>รวม กระบือ ทั้งสิ้น (ตัว)</t>
  </si>
  <si>
    <t>เกษตรกรผู้เลี้ยง กระบือ ทั้งสิ้น (ราย)</t>
  </si>
  <si>
    <t>เกษตรกรเลี้ยงกระบือ นม (ราย)</t>
  </si>
  <si>
    <t>เกษตรเลี้ยงกระบือ พื้นเมือง (ราย)</t>
  </si>
  <si>
    <t>เกษตรกรเลี้ยง สุกร ทั้งสิ้น (ราย)</t>
  </si>
  <si>
    <t>เกษตรกรผู้ปลูกพืชอาหาสัตว์ ทั้งสิ้น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</si>
</sst>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5"/>
      <color theme="1"/>
      <name val="TH Sarabun New"/>
      <family val="2"/>
    </font>
    <font>
      <b/>
      <sz val="15"/>
      <color theme="1"/>
      <name val="TH Sarabun New"/>
      <family val="2"/>
    </font>
    <font>
      <b/>
      <sz val="14.5"/>
      <color theme="1"/>
      <name val="TH Sarabun New"/>
      <family val="2"/>
    </font>
    <font>
      <sz val="14.5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CF0C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49" fontId="3" fillId="0" borderId="0" xfId="0" applyNumberFormat="1" applyFont="1"/>
    <xf numFmtId="49" fontId="3" fillId="0" borderId="5" xfId="0" applyNumberFormat="1" applyFont="1" applyBorder="1"/>
    <xf numFmtId="3" fontId="3" fillId="0" borderId="5" xfId="0" applyNumberFormat="1" applyFont="1" applyBorder="1" applyAlignment="1"/>
    <xf numFmtId="49" fontId="3" fillId="0" borderId="6" xfId="0" applyNumberFormat="1" applyFont="1" applyBorder="1"/>
    <xf numFmtId="3" fontId="3" fillId="0" borderId="6" xfId="0" applyNumberFormat="1" applyFont="1" applyBorder="1" applyAlignment="1"/>
    <xf numFmtId="49" fontId="3" fillId="0" borderId="7" xfId="0" applyNumberFormat="1" applyFont="1" applyBorder="1"/>
    <xf numFmtId="3" fontId="3" fillId="0" borderId="7" xfId="0" applyNumberFormat="1" applyFont="1" applyBorder="1" applyAlignment="1"/>
    <xf numFmtId="49" fontId="4" fillId="0" borderId="0" xfId="0" applyNumberFormat="1" applyFont="1"/>
    <xf numFmtId="49" fontId="4" fillId="0" borderId="5" xfId="0" applyNumberFormat="1" applyFont="1" applyBorder="1"/>
    <xf numFmtId="3" fontId="4" fillId="0" borderId="5" xfId="0" applyNumberFormat="1" applyFont="1" applyBorder="1"/>
    <xf numFmtId="49" fontId="4" fillId="0" borderId="6" xfId="0" applyNumberFormat="1" applyFont="1" applyBorder="1"/>
    <xf numFmtId="3" fontId="4" fillId="0" borderId="6" xfId="0" applyNumberFormat="1" applyFont="1" applyBorder="1"/>
    <xf numFmtId="49" fontId="4" fillId="0" borderId="7" xfId="0" applyNumberFormat="1" applyFont="1" applyBorder="1"/>
    <xf numFmtId="3" fontId="4" fillId="0" borderId="7" xfId="0" applyNumberFormat="1" applyFont="1" applyBorder="1"/>
    <xf numFmtId="49" fontId="7" fillId="0" borderId="0" xfId="0" applyNumberFormat="1" applyFont="1"/>
    <xf numFmtId="49" fontId="7" fillId="0" borderId="5" xfId="0" applyNumberFormat="1" applyFont="1" applyBorder="1"/>
    <xf numFmtId="3" fontId="7" fillId="0" borderId="5" xfId="0" applyNumberFormat="1" applyFont="1" applyBorder="1" applyAlignment="1"/>
    <xf numFmtId="3" fontId="7" fillId="0" borderId="5" xfId="0" applyNumberFormat="1" applyFont="1" applyBorder="1"/>
    <xf numFmtId="49" fontId="7" fillId="0" borderId="6" xfId="0" applyNumberFormat="1" applyFont="1" applyBorder="1"/>
    <xf numFmtId="3" fontId="7" fillId="0" borderId="6" xfId="0" applyNumberFormat="1" applyFont="1" applyBorder="1" applyAlignment="1"/>
    <xf numFmtId="3" fontId="7" fillId="0" borderId="6" xfId="0" applyNumberFormat="1" applyFont="1" applyBorder="1"/>
    <xf numFmtId="49" fontId="7" fillId="0" borderId="7" xfId="0" applyNumberFormat="1" applyFont="1" applyBorder="1"/>
    <xf numFmtId="3" fontId="7" fillId="0" borderId="7" xfId="0" applyNumberFormat="1" applyFont="1" applyBorder="1" applyAlignment="1"/>
    <xf numFmtId="3" fontId="7" fillId="0" borderId="7" xfId="0" applyNumberFormat="1" applyFont="1" applyBorder="1"/>
    <xf numFmtId="3" fontId="7" fillId="0" borderId="0" xfId="0" applyNumberFormat="1" applyFont="1"/>
    <xf numFmtId="2" fontId="4" fillId="0" borderId="5" xfId="0" applyNumberFormat="1" applyFont="1" applyBorder="1"/>
    <xf numFmtId="2" fontId="4" fillId="0" borderId="6" xfId="0" applyNumberFormat="1" applyFont="1" applyBorder="1"/>
    <xf numFmtId="2" fontId="4" fillId="0" borderId="7" xfId="0" applyNumberFormat="1" applyFont="1" applyBorder="1"/>
    <xf numFmtId="3" fontId="4" fillId="0" borderId="5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7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3" fontId="4" fillId="0" borderId="5" xfId="0" applyNumberFormat="1" applyFont="1" applyBorder="1" applyAlignment="1"/>
    <xf numFmtId="3" fontId="4" fillId="0" borderId="5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  <xf numFmtId="3" fontId="4" fillId="0" borderId="6" xfId="0" applyNumberFormat="1" applyFont="1" applyBorder="1" applyAlignment="1"/>
    <xf numFmtId="3" fontId="4" fillId="0" borderId="6" xfId="0" applyNumberFormat="1" applyFont="1" applyBorder="1" applyAlignment="1">
      <alignment wrapText="1"/>
    </xf>
    <xf numFmtId="0" fontId="4" fillId="0" borderId="9" xfId="0" applyFont="1" applyBorder="1" applyAlignment="1">
      <alignment wrapText="1"/>
    </xf>
    <xf numFmtId="3" fontId="4" fillId="0" borderId="7" xfId="0" applyNumberFormat="1" applyFont="1" applyBorder="1" applyAlignment="1"/>
    <xf numFmtId="3" fontId="4" fillId="0" borderId="7" xfId="0" applyNumberFormat="1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wrapText="1"/>
    </xf>
    <xf numFmtId="3" fontId="6" fillId="2" borderId="1" xfId="0" applyNumberFormat="1" applyFont="1" applyFill="1" applyBorder="1"/>
    <xf numFmtId="49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/>
    <xf numFmtId="49" fontId="8" fillId="2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/>
    <xf numFmtId="49" fontId="8" fillId="2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9" fillId="0" borderId="5" xfId="0" applyNumberFormat="1" applyFont="1" applyBorder="1"/>
    <xf numFmtId="3" fontId="9" fillId="0" borderId="5" xfId="0" applyNumberFormat="1" applyFont="1" applyBorder="1"/>
    <xf numFmtId="49" fontId="9" fillId="0" borderId="6" xfId="0" applyNumberFormat="1" applyFont="1" applyBorder="1"/>
    <xf numFmtId="3" fontId="9" fillId="0" borderId="6" xfId="0" applyNumberFormat="1" applyFont="1" applyBorder="1"/>
    <xf numFmtId="49" fontId="9" fillId="0" borderId="7" xfId="0" applyNumberFormat="1" applyFont="1" applyBorder="1"/>
    <xf numFmtId="3" fontId="9" fillId="0" borderId="7" xfId="0" applyNumberFormat="1" applyFont="1" applyBorder="1"/>
    <xf numFmtId="3" fontId="9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DCF0C6"/>
      <color rgb="FFD1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78D75-54D6-4E62-AABA-D5888799B9FC}">
  <sheetPr>
    <tabColor rgb="FFFFC000"/>
  </sheetPr>
  <dimension ref="A1:Z24"/>
  <sheetViews>
    <sheetView tabSelected="1" topLeftCell="C4" workbookViewId="0">
      <selection activeCell="G15" sqref="G15"/>
    </sheetView>
  </sheetViews>
  <sheetFormatPr defaultRowHeight="22.8" x14ac:dyDescent="0.65"/>
  <cols>
    <col min="1" max="1" width="11.69921875" style="42" customWidth="1"/>
    <col min="2" max="2" width="15.09765625" style="42" customWidth="1"/>
    <col min="3" max="3" width="7.59765625" style="42" customWidth="1"/>
    <col min="4" max="4" width="8" style="42" customWidth="1"/>
    <col min="5" max="5" width="6.69921875" style="42" customWidth="1"/>
    <col min="6" max="7" width="7.8984375" style="42" customWidth="1"/>
    <col min="8" max="8" width="8.09765625" style="42" customWidth="1"/>
    <col min="9" max="9" width="7.69921875" style="42" customWidth="1"/>
    <col min="10" max="10" width="8.19921875" style="42" customWidth="1"/>
    <col min="11" max="11" width="8.796875" style="42" customWidth="1"/>
    <col min="12" max="12" width="7.8984375" style="42" customWidth="1"/>
    <col min="13" max="13" width="7.296875" style="42" customWidth="1"/>
    <col min="14" max="14" width="7.8984375" style="42" customWidth="1"/>
    <col min="15" max="15" width="7" style="42" customWidth="1"/>
    <col min="16" max="16" width="7.8984375" style="42" customWidth="1"/>
    <col min="17" max="17" width="5.296875" style="42" customWidth="1"/>
    <col min="18" max="18" width="8.296875" style="42" customWidth="1"/>
    <col min="19" max="19" width="8.5" style="42" customWidth="1"/>
    <col min="20" max="20" width="7.8984375" style="42" customWidth="1"/>
    <col min="21" max="21" width="5.8984375" style="42" customWidth="1"/>
    <col min="22" max="22" width="8.19921875" style="42" customWidth="1"/>
    <col min="23" max="23" width="6.796875" style="42" customWidth="1"/>
    <col min="24" max="24" width="8.796875" style="42"/>
    <col min="25" max="25" width="7" style="42" customWidth="1"/>
    <col min="26" max="26" width="8.09765625" style="42" customWidth="1"/>
    <col min="27" max="16384" width="8.796875" style="42"/>
  </cols>
  <sheetData>
    <row r="1" spans="1:26" x14ac:dyDescent="0.65">
      <c r="A1" s="70" t="s">
        <v>42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x14ac:dyDescent="0.65">
      <c r="A2" s="70" t="s">
        <v>169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x14ac:dyDescent="0.65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22.2" customHeight="1" x14ac:dyDescent="0.65">
      <c r="A4" s="69" t="s">
        <v>126</v>
      </c>
      <c r="B4" s="69" t="s">
        <v>127</v>
      </c>
      <c r="C4" s="69" t="s">
        <v>128</v>
      </c>
      <c r="D4" s="69"/>
      <c r="E4" s="69" t="s">
        <v>44</v>
      </c>
      <c r="F4" s="69"/>
      <c r="G4" s="69" t="s">
        <v>53</v>
      </c>
      <c r="H4" s="69"/>
      <c r="I4" s="69" t="s">
        <v>129</v>
      </c>
      <c r="J4" s="69"/>
      <c r="K4" s="69" t="s">
        <v>62</v>
      </c>
      <c r="L4" s="69"/>
      <c r="M4" s="69" t="s">
        <v>76</v>
      </c>
      <c r="N4" s="69"/>
      <c r="O4" s="69" t="s">
        <v>84</v>
      </c>
      <c r="P4" s="69"/>
      <c r="Q4" s="69" t="s">
        <v>130</v>
      </c>
      <c r="R4" s="69"/>
      <c r="S4" s="69" t="s">
        <v>96</v>
      </c>
      <c r="T4" s="69"/>
      <c r="U4" s="69" t="s">
        <v>104</v>
      </c>
      <c r="V4" s="69"/>
      <c r="W4" s="69" t="s">
        <v>105</v>
      </c>
      <c r="X4" s="69"/>
      <c r="Y4" s="69" t="s">
        <v>131</v>
      </c>
      <c r="Z4" s="69"/>
    </row>
    <row r="5" spans="1:26" ht="54" customHeight="1" x14ac:dyDescent="0.65">
      <c r="A5" s="69"/>
      <c r="B5" s="69"/>
      <c r="C5" s="41" t="s">
        <v>132</v>
      </c>
      <c r="D5" s="41" t="s">
        <v>68</v>
      </c>
      <c r="E5" s="41" t="s">
        <v>133</v>
      </c>
      <c r="F5" s="41" t="s">
        <v>68</v>
      </c>
      <c r="G5" s="41" t="s">
        <v>134</v>
      </c>
      <c r="H5" s="41" t="s">
        <v>68</v>
      </c>
      <c r="I5" s="41" t="s">
        <v>135</v>
      </c>
      <c r="J5" s="41" t="s">
        <v>68</v>
      </c>
      <c r="K5" s="41" t="s">
        <v>136</v>
      </c>
      <c r="L5" s="41" t="s">
        <v>68</v>
      </c>
      <c r="M5" s="41" t="s">
        <v>137</v>
      </c>
      <c r="N5" s="41" t="s">
        <v>68</v>
      </c>
      <c r="O5" s="41" t="s">
        <v>138</v>
      </c>
      <c r="P5" s="41" t="s">
        <v>68</v>
      </c>
      <c r="Q5" s="41" t="s">
        <v>139</v>
      </c>
      <c r="R5" s="41" t="s">
        <v>68</v>
      </c>
      <c r="S5" s="41" t="s">
        <v>140</v>
      </c>
      <c r="T5" s="41" t="s">
        <v>68</v>
      </c>
      <c r="U5" s="41" t="s">
        <v>141</v>
      </c>
      <c r="V5" s="41" t="s">
        <v>79</v>
      </c>
      <c r="W5" s="41" t="s">
        <v>142</v>
      </c>
      <c r="X5" s="41" t="s">
        <v>79</v>
      </c>
      <c r="Y5" s="41" t="s">
        <v>143</v>
      </c>
      <c r="Z5" s="41" t="s">
        <v>68</v>
      </c>
    </row>
    <row r="6" spans="1:26" x14ac:dyDescent="0.65">
      <c r="A6" s="43" t="s">
        <v>28</v>
      </c>
      <c r="B6" s="44">
        <v>15828</v>
      </c>
      <c r="C6" s="10">
        <v>52667</v>
      </c>
      <c r="D6" s="10">
        <v>9649</v>
      </c>
      <c r="E6" s="44">
        <v>441</v>
      </c>
      <c r="F6" s="44">
        <v>28</v>
      </c>
      <c r="G6" s="10">
        <v>10671</v>
      </c>
      <c r="H6" s="10">
        <v>2034</v>
      </c>
      <c r="I6" s="10">
        <v>27472</v>
      </c>
      <c r="J6" s="10">
        <v>807</v>
      </c>
      <c r="K6" s="45">
        <v>352238</v>
      </c>
      <c r="L6" s="45">
        <v>9794</v>
      </c>
      <c r="M6" s="10">
        <v>45348</v>
      </c>
      <c r="N6" s="10">
        <v>1859</v>
      </c>
      <c r="O6" s="10">
        <v>957</v>
      </c>
      <c r="P6" s="10">
        <v>62</v>
      </c>
      <c r="Q6" s="10">
        <v>146</v>
      </c>
      <c r="R6" s="10">
        <v>7</v>
      </c>
      <c r="S6" s="10">
        <v>1150</v>
      </c>
      <c r="T6" s="10">
        <v>2</v>
      </c>
      <c r="U6" s="10">
        <v>96</v>
      </c>
      <c r="V6" s="10">
        <v>18</v>
      </c>
      <c r="W6" s="10">
        <v>560</v>
      </c>
      <c r="X6" s="10">
        <v>85</v>
      </c>
      <c r="Y6" s="10">
        <v>994</v>
      </c>
      <c r="Z6" s="10">
        <v>77</v>
      </c>
    </row>
    <row r="7" spans="1:26" x14ac:dyDescent="0.65">
      <c r="A7" s="46" t="s">
        <v>17</v>
      </c>
      <c r="B7" s="47">
        <v>4008</v>
      </c>
      <c r="C7" s="12">
        <v>10039</v>
      </c>
      <c r="D7" s="12">
        <v>1728</v>
      </c>
      <c r="E7" s="47">
        <v>0</v>
      </c>
      <c r="F7" s="47">
        <v>0</v>
      </c>
      <c r="G7" s="12">
        <v>5263</v>
      </c>
      <c r="H7" s="12">
        <v>931</v>
      </c>
      <c r="I7" s="12">
        <v>17916</v>
      </c>
      <c r="J7" s="12">
        <v>293</v>
      </c>
      <c r="K7" s="48">
        <v>77782</v>
      </c>
      <c r="L7" s="48">
        <v>3439</v>
      </c>
      <c r="M7" s="12">
        <v>3321</v>
      </c>
      <c r="N7" s="12">
        <v>301</v>
      </c>
      <c r="O7" s="12">
        <v>129</v>
      </c>
      <c r="P7" s="12">
        <v>8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</row>
    <row r="8" spans="1:26" x14ac:dyDescent="0.65">
      <c r="A8" s="46" t="s">
        <v>16</v>
      </c>
      <c r="B8" s="47">
        <v>2315</v>
      </c>
      <c r="C8" s="12">
        <v>7352</v>
      </c>
      <c r="D8" s="12">
        <v>1168</v>
      </c>
      <c r="E8" s="47">
        <v>0</v>
      </c>
      <c r="F8" s="47">
        <v>0</v>
      </c>
      <c r="G8" s="12">
        <v>6386</v>
      </c>
      <c r="H8" s="12">
        <v>975</v>
      </c>
      <c r="I8" s="12">
        <v>1434</v>
      </c>
      <c r="J8" s="12">
        <v>101</v>
      </c>
      <c r="K8" s="48">
        <v>37212</v>
      </c>
      <c r="L8" s="48">
        <v>1126</v>
      </c>
      <c r="M8" s="12">
        <v>2107</v>
      </c>
      <c r="N8" s="12">
        <v>119</v>
      </c>
      <c r="O8" s="12">
        <v>11</v>
      </c>
      <c r="P8" s="12">
        <v>1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5</v>
      </c>
      <c r="X8" s="12">
        <v>2</v>
      </c>
      <c r="Y8" s="12">
        <v>0</v>
      </c>
      <c r="Z8" s="12">
        <v>0</v>
      </c>
    </row>
    <row r="9" spans="1:26" x14ac:dyDescent="0.65">
      <c r="A9" s="46" t="s">
        <v>24</v>
      </c>
      <c r="B9" s="47">
        <v>7978</v>
      </c>
      <c r="C9" s="12">
        <v>17912</v>
      </c>
      <c r="D9" s="12">
        <v>3357</v>
      </c>
      <c r="E9" s="47">
        <v>12</v>
      </c>
      <c r="F9" s="47">
        <v>1</v>
      </c>
      <c r="G9" s="12">
        <v>7278</v>
      </c>
      <c r="H9" s="12">
        <v>1355</v>
      </c>
      <c r="I9" s="12">
        <v>13980</v>
      </c>
      <c r="J9" s="12">
        <v>147</v>
      </c>
      <c r="K9" s="48">
        <v>198361</v>
      </c>
      <c r="L9" s="48">
        <v>6508</v>
      </c>
      <c r="M9" s="12">
        <v>7497</v>
      </c>
      <c r="N9" s="12">
        <v>635</v>
      </c>
      <c r="O9" s="12">
        <v>73</v>
      </c>
      <c r="P9" s="12">
        <v>4</v>
      </c>
      <c r="Q9" s="12">
        <v>4</v>
      </c>
      <c r="R9" s="12">
        <v>1</v>
      </c>
      <c r="S9" s="12">
        <v>1200</v>
      </c>
      <c r="T9" s="12">
        <v>1</v>
      </c>
      <c r="U9" s="12">
        <v>11</v>
      </c>
      <c r="V9" s="12">
        <v>4</v>
      </c>
      <c r="W9" s="12">
        <v>75</v>
      </c>
      <c r="X9" s="12">
        <v>15</v>
      </c>
      <c r="Y9" s="12">
        <v>169</v>
      </c>
      <c r="Z9" s="12">
        <v>13</v>
      </c>
    </row>
    <row r="10" spans="1:26" x14ac:dyDescent="0.65">
      <c r="A10" s="46" t="s">
        <v>25</v>
      </c>
      <c r="B10" s="47">
        <v>4297</v>
      </c>
      <c r="C10" s="12">
        <v>9945</v>
      </c>
      <c r="D10" s="12">
        <v>1792</v>
      </c>
      <c r="E10" s="47">
        <v>192</v>
      </c>
      <c r="F10" s="47">
        <v>7</v>
      </c>
      <c r="G10" s="12">
        <v>2967</v>
      </c>
      <c r="H10" s="12">
        <v>462</v>
      </c>
      <c r="I10" s="12">
        <v>2104</v>
      </c>
      <c r="J10" s="12">
        <v>67</v>
      </c>
      <c r="K10" s="48">
        <v>88846</v>
      </c>
      <c r="L10" s="48">
        <v>3640</v>
      </c>
      <c r="M10" s="12">
        <v>4256</v>
      </c>
      <c r="N10" s="12">
        <v>203</v>
      </c>
      <c r="O10" s="12">
        <v>149</v>
      </c>
      <c r="P10" s="12">
        <v>10</v>
      </c>
      <c r="Q10" s="12">
        <v>0</v>
      </c>
      <c r="R10" s="12">
        <v>0</v>
      </c>
      <c r="S10" s="12">
        <v>0</v>
      </c>
      <c r="T10" s="12">
        <v>0</v>
      </c>
      <c r="U10" s="12">
        <v>1</v>
      </c>
      <c r="V10" s="12">
        <v>1</v>
      </c>
      <c r="W10" s="12">
        <v>41</v>
      </c>
      <c r="X10" s="12">
        <v>9</v>
      </c>
      <c r="Y10" s="12">
        <v>65</v>
      </c>
      <c r="Z10" s="12">
        <v>7</v>
      </c>
    </row>
    <row r="11" spans="1:26" x14ac:dyDescent="0.65">
      <c r="A11" s="46" t="s">
        <v>30</v>
      </c>
      <c r="B11" s="47">
        <v>4137</v>
      </c>
      <c r="C11" s="12">
        <v>7720</v>
      </c>
      <c r="D11" s="12">
        <v>1214</v>
      </c>
      <c r="E11" s="47">
        <v>2247</v>
      </c>
      <c r="F11" s="47">
        <v>77</v>
      </c>
      <c r="G11" s="12">
        <v>3577</v>
      </c>
      <c r="H11" s="12">
        <v>572</v>
      </c>
      <c r="I11" s="12">
        <v>4753</v>
      </c>
      <c r="J11" s="12">
        <v>199</v>
      </c>
      <c r="K11" s="48">
        <v>217175</v>
      </c>
      <c r="L11" s="48">
        <v>2915</v>
      </c>
      <c r="M11" s="12">
        <v>12666</v>
      </c>
      <c r="N11" s="12">
        <v>339</v>
      </c>
      <c r="O11" s="12">
        <v>168</v>
      </c>
      <c r="P11" s="12">
        <v>4</v>
      </c>
      <c r="Q11" s="12">
        <v>0</v>
      </c>
      <c r="R11" s="12">
        <v>0</v>
      </c>
      <c r="S11" s="12">
        <v>400</v>
      </c>
      <c r="T11" s="12">
        <v>1</v>
      </c>
      <c r="U11" s="12">
        <v>2</v>
      </c>
      <c r="V11" s="12">
        <v>1</v>
      </c>
      <c r="W11" s="12">
        <v>187</v>
      </c>
      <c r="X11" s="12">
        <v>27</v>
      </c>
      <c r="Y11" s="12">
        <v>1363</v>
      </c>
      <c r="Z11" s="12">
        <v>24</v>
      </c>
    </row>
    <row r="12" spans="1:26" x14ac:dyDescent="0.65">
      <c r="A12" s="46" t="s">
        <v>22</v>
      </c>
      <c r="B12" s="47">
        <v>1310</v>
      </c>
      <c r="C12" s="12">
        <v>4163</v>
      </c>
      <c r="D12" s="12">
        <v>620</v>
      </c>
      <c r="E12" s="47">
        <v>0</v>
      </c>
      <c r="F12" s="47">
        <v>0</v>
      </c>
      <c r="G12" s="12">
        <v>2569</v>
      </c>
      <c r="H12" s="12">
        <v>289</v>
      </c>
      <c r="I12" s="12">
        <v>894</v>
      </c>
      <c r="J12" s="12">
        <v>75</v>
      </c>
      <c r="K12" s="48">
        <v>25059</v>
      </c>
      <c r="L12" s="48">
        <v>996</v>
      </c>
      <c r="M12" s="12">
        <v>907</v>
      </c>
      <c r="N12" s="12">
        <v>75</v>
      </c>
      <c r="O12" s="12">
        <v>45</v>
      </c>
      <c r="P12" s="12">
        <v>9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12</v>
      </c>
      <c r="X12" s="12">
        <v>2</v>
      </c>
      <c r="Y12" s="12">
        <v>58</v>
      </c>
      <c r="Z12" s="12">
        <v>6</v>
      </c>
    </row>
    <row r="13" spans="1:26" x14ac:dyDescent="0.65">
      <c r="A13" s="46" t="s">
        <v>29</v>
      </c>
      <c r="B13" s="47">
        <v>8839</v>
      </c>
      <c r="C13" s="12">
        <v>28360</v>
      </c>
      <c r="D13" s="12">
        <v>5763</v>
      </c>
      <c r="E13" s="47">
        <v>0</v>
      </c>
      <c r="F13" s="47">
        <v>0</v>
      </c>
      <c r="G13" s="12">
        <v>9795</v>
      </c>
      <c r="H13" s="12">
        <v>1816</v>
      </c>
      <c r="I13" s="12">
        <v>4034</v>
      </c>
      <c r="J13" s="12">
        <v>319</v>
      </c>
      <c r="K13" s="48">
        <v>170321</v>
      </c>
      <c r="L13" s="48">
        <v>5544</v>
      </c>
      <c r="M13" s="12">
        <v>27591</v>
      </c>
      <c r="N13" s="12">
        <v>1962</v>
      </c>
      <c r="O13" s="12">
        <v>712</v>
      </c>
      <c r="P13" s="12">
        <v>43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149</v>
      </c>
      <c r="X13" s="12">
        <v>25</v>
      </c>
      <c r="Y13" s="12">
        <v>279</v>
      </c>
      <c r="Z13" s="12">
        <v>25</v>
      </c>
    </row>
    <row r="14" spans="1:26" x14ac:dyDescent="0.65">
      <c r="A14" s="46" t="s">
        <v>18</v>
      </c>
      <c r="B14" s="47">
        <v>3004</v>
      </c>
      <c r="C14" s="12">
        <v>13132</v>
      </c>
      <c r="D14" s="12">
        <v>2080</v>
      </c>
      <c r="E14" s="47">
        <v>0</v>
      </c>
      <c r="F14" s="47">
        <v>0</v>
      </c>
      <c r="G14" s="12">
        <v>4969</v>
      </c>
      <c r="H14" s="12">
        <v>863</v>
      </c>
      <c r="I14" s="12">
        <v>1739</v>
      </c>
      <c r="J14" s="12">
        <v>124</v>
      </c>
      <c r="K14" s="48">
        <v>111551</v>
      </c>
      <c r="L14" s="48">
        <v>2726</v>
      </c>
      <c r="M14" s="12">
        <v>13264</v>
      </c>
      <c r="N14" s="12">
        <v>684</v>
      </c>
      <c r="O14" s="12">
        <v>105</v>
      </c>
      <c r="P14" s="12">
        <v>14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33</v>
      </c>
      <c r="X14" s="12">
        <v>3</v>
      </c>
      <c r="Y14" s="12">
        <v>28</v>
      </c>
      <c r="Z14" s="12">
        <v>3</v>
      </c>
    </row>
    <row r="15" spans="1:26" x14ac:dyDescent="0.65">
      <c r="A15" s="46" t="s">
        <v>23</v>
      </c>
      <c r="B15" s="47">
        <v>6481</v>
      </c>
      <c r="C15" s="12">
        <v>14815</v>
      </c>
      <c r="D15" s="12">
        <v>3048</v>
      </c>
      <c r="E15" s="47">
        <v>0</v>
      </c>
      <c r="F15" s="47">
        <v>0</v>
      </c>
      <c r="G15" s="12">
        <v>5586</v>
      </c>
      <c r="H15" s="12">
        <v>1085</v>
      </c>
      <c r="I15" s="12">
        <v>6832</v>
      </c>
      <c r="J15" s="12">
        <v>250</v>
      </c>
      <c r="K15" s="48">
        <v>181111</v>
      </c>
      <c r="L15" s="48">
        <v>5271</v>
      </c>
      <c r="M15" s="12">
        <v>26726</v>
      </c>
      <c r="N15" s="12">
        <v>2072</v>
      </c>
      <c r="O15" s="12">
        <v>81</v>
      </c>
      <c r="P15" s="12">
        <v>6</v>
      </c>
      <c r="Q15" s="12">
        <v>0</v>
      </c>
      <c r="R15" s="12">
        <v>0</v>
      </c>
      <c r="S15" s="12">
        <v>0</v>
      </c>
      <c r="T15" s="12">
        <v>0</v>
      </c>
      <c r="U15" s="12">
        <v>5</v>
      </c>
      <c r="V15" s="12">
        <v>1</v>
      </c>
      <c r="W15" s="12">
        <v>51</v>
      </c>
      <c r="X15" s="12">
        <v>9</v>
      </c>
      <c r="Y15" s="12">
        <v>24</v>
      </c>
      <c r="Z15" s="12">
        <v>3</v>
      </c>
    </row>
    <row r="16" spans="1:26" x14ac:dyDescent="0.65">
      <c r="A16" s="46" t="s">
        <v>33</v>
      </c>
      <c r="B16" s="47">
        <v>6082</v>
      </c>
      <c r="C16" s="12">
        <v>16049</v>
      </c>
      <c r="D16" s="12">
        <v>2982</v>
      </c>
      <c r="E16" s="47">
        <v>1</v>
      </c>
      <c r="F16" s="47">
        <v>1</v>
      </c>
      <c r="G16" s="12">
        <v>7812</v>
      </c>
      <c r="H16" s="12">
        <v>1267</v>
      </c>
      <c r="I16" s="12">
        <v>351</v>
      </c>
      <c r="J16" s="12">
        <v>27</v>
      </c>
      <c r="K16" s="48">
        <v>128090</v>
      </c>
      <c r="L16" s="48">
        <v>2964</v>
      </c>
      <c r="M16" s="12">
        <v>10650</v>
      </c>
      <c r="N16" s="12">
        <v>509</v>
      </c>
      <c r="O16" s="12">
        <v>101</v>
      </c>
      <c r="P16" s="12">
        <v>7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10</v>
      </c>
      <c r="X16" s="12">
        <v>3</v>
      </c>
      <c r="Y16" s="12">
        <v>25</v>
      </c>
      <c r="Z16" s="12">
        <v>4</v>
      </c>
    </row>
    <row r="17" spans="1:26" x14ac:dyDescent="0.65">
      <c r="A17" s="46" t="s">
        <v>31</v>
      </c>
      <c r="B17" s="47">
        <v>9777</v>
      </c>
      <c r="C17" s="12">
        <v>25639</v>
      </c>
      <c r="D17" s="12">
        <v>4964</v>
      </c>
      <c r="E17" s="47">
        <v>143</v>
      </c>
      <c r="F17" s="47">
        <v>7</v>
      </c>
      <c r="G17" s="12">
        <v>7764</v>
      </c>
      <c r="H17" s="12">
        <v>1626</v>
      </c>
      <c r="I17" s="12">
        <v>8064</v>
      </c>
      <c r="J17" s="12">
        <v>299</v>
      </c>
      <c r="K17" s="48">
        <v>388053</v>
      </c>
      <c r="L17" s="48">
        <v>6784</v>
      </c>
      <c r="M17" s="12">
        <v>38474</v>
      </c>
      <c r="N17" s="12">
        <v>1372</v>
      </c>
      <c r="O17" s="12">
        <v>567</v>
      </c>
      <c r="P17" s="12">
        <v>37</v>
      </c>
      <c r="Q17" s="12">
        <v>68</v>
      </c>
      <c r="R17" s="12">
        <v>2</v>
      </c>
      <c r="S17" s="12">
        <v>0</v>
      </c>
      <c r="T17" s="12">
        <v>0</v>
      </c>
      <c r="U17" s="12">
        <v>20</v>
      </c>
      <c r="V17" s="12">
        <v>3</v>
      </c>
      <c r="W17" s="12">
        <v>410</v>
      </c>
      <c r="X17" s="12">
        <v>63</v>
      </c>
      <c r="Y17" s="12">
        <v>392</v>
      </c>
      <c r="Z17" s="12">
        <v>25</v>
      </c>
    </row>
    <row r="18" spans="1:26" x14ac:dyDescent="0.65">
      <c r="A18" s="46" t="s">
        <v>32</v>
      </c>
      <c r="B18" s="47">
        <v>2323</v>
      </c>
      <c r="C18" s="12">
        <v>6578</v>
      </c>
      <c r="D18" s="12">
        <v>1185</v>
      </c>
      <c r="E18" s="47">
        <v>60</v>
      </c>
      <c r="F18" s="47">
        <v>2</v>
      </c>
      <c r="G18" s="12">
        <v>1314</v>
      </c>
      <c r="H18" s="12">
        <v>312</v>
      </c>
      <c r="I18" s="12">
        <v>1863</v>
      </c>
      <c r="J18" s="12">
        <v>119</v>
      </c>
      <c r="K18" s="48">
        <v>55587</v>
      </c>
      <c r="L18" s="48">
        <v>1631</v>
      </c>
      <c r="M18" s="12">
        <v>5282</v>
      </c>
      <c r="N18" s="12">
        <v>339</v>
      </c>
      <c r="O18" s="12">
        <v>184</v>
      </c>
      <c r="P18" s="12">
        <v>9</v>
      </c>
      <c r="Q18" s="12">
        <v>23</v>
      </c>
      <c r="R18" s="12">
        <v>3</v>
      </c>
      <c r="S18" s="12">
        <v>0</v>
      </c>
      <c r="T18" s="12">
        <v>0</v>
      </c>
      <c r="U18" s="12">
        <v>6</v>
      </c>
      <c r="V18" s="12">
        <v>3</v>
      </c>
      <c r="W18" s="12">
        <v>63</v>
      </c>
      <c r="X18" s="12">
        <v>13</v>
      </c>
      <c r="Y18" s="12">
        <v>73</v>
      </c>
      <c r="Z18" s="12">
        <v>13</v>
      </c>
    </row>
    <row r="19" spans="1:26" x14ac:dyDescent="0.65">
      <c r="A19" s="46" t="s">
        <v>21</v>
      </c>
      <c r="B19" s="47">
        <v>3715</v>
      </c>
      <c r="C19" s="12">
        <v>8732</v>
      </c>
      <c r="D19" s="12">
        <v>1880</v>
      </c>
      <c r="E19" s="47">
        <v>0</v>
      </c>
      <c r="F19" s="47">
        <v>0</v>
      </c>
      <c r="G19" s="12">
        <v>2533</v>
      </c>
      <c r="H19" s="12">
        <v>493</v>
      </c>
      <c r="I19" s="12">
        <v>1689</v>
      </c>
      <c r="J19" s="12">
        <v>94</v>
      </c>
      <c r="K19" s="48">
        <v>34566</v>
      </c>
      <c r="L19" s="48">
        <v>2540</v>
      </c>
      <c r="M19" s="12">
        <v>2552</v>
      </c>
      <c r="N19" s="12">
        <v>235</v>
      </c>
      <c r="O19" s="12">
        <v>75</v>
      </c>
      <c r="P19" s="12">
        <v>8</v>
      </c>
      <c r="Q19" s="12">
        <v>2</v>
      </c>
      <c r="R19" s="12">
        <v>1</v>
      </c>
      <c r="S19" s="12">
        <v>0</v>
      </c>
      <c r="T19" s="12">
        <v>0</v>
      </c>
      <c r="U19" s="12">
        <v>2</v>
      </c>
      <c r="V19" s="12">
        <v>2</v>
      </c>
      <c r="W19" s="12">
        <v>68</v>
      </c>
      <c r="X19" s="12">
        <v>20</v>
      </c>
      <c r="Y19" s="12">
        <v>169</v>
      </c>
      <c r="Z19" s="12">
        <v>11</v>
      </c>
    </row>
    <row r="20" spans="1:26" x14ac:dyDescent="0.65">
      <c r="A20" s="46" t="s">
        <v>19</v>
      </c>
      <c r="B20" s="47">
        <v>6432</v>
      </c>
      <c r="C20" s="12">
        <v>17626</v>
      </c>
      <c r="D20" s="12">
        <v>4007</v>
      </c>
      <c r="E20" s="47">
        <v>43</v>
      </c>
      <c r="F20" s="47">
        <v>4</v>
      </c>
      <c r="G20" s="12">
        <v>4256</v>
      </c>
      <c r="H20" s="12">
        <v>1229</v>
      </c>
      <c r="I20" s="12">
        <v>5419</v>
      </c>
      <c r="J20" s="12">
        <v>195</v>
      </c>
      <c r="K20" s="48">
        <v>185424</v>
      </c>
      <c r="L20" s="48">
        <v>4600</v>
      </c>
      <c r="M20" s="12">
        <v>8976</v>
      </c>
      <c r="N20" s="12">
        <v>517</v>
      </c>
      <c r="O20" s="12">
        <v>37</v>
      </c>
      <c r="P20" s="12">
        <v>6</v>
      </c>
      <c r="Q20" s="12">
        <v>0</v>
      </c>
      <c r="R20" s="12">
        <v>0</v>
      </c>
      <c r="S20" s="12">
        <v>0</v>
      </c>
      <c r="T20" s="12">
        <v>0</v>
      </c>
      <c r="U20" s="12">
        <v>16</v>
      </c>
      <c r="V20" s="12">
        <v>5</v>
      </c>
      <c r="W20" s="12">
        <v>41</v>
      </c>
      <c r="X20" s="12">
        <v>9</v>
      </c>
      <c r="Y20" s="12">
        <v>138</v>
      </c>
      <c r="Z20" s="12">
        <v>23</v>
      </c>
    </row>
    <row r="21" spans="1:26" x14ac:dyDescent="0.65">
      <c r="A21" s="46" t="s">
        <v>20</v>
      </c>
      <c r="B21" s="47">
        <v>3766</v>
      </c>
      <c r="C21" s="12">
        <v>9289</v>
      </c>
      <c r="D21" s="12">
        <v>1559</v>
      </c>
      <c r="E21" s="47">
        <v>70</v>
      </c>
      <c r="F21" s="47">
        <v>1</v>
      </c>
      <c r="G21" s="12">
        <v>2997</v>
      </c>
      <c r="H21" s="12">
        <v>658</v>
      </c>
      <c r="I21" s="12">
        <v>3397</v>
      </c>
      <c r="J21" s="12">
        <v>269</v>
      </c>
      <c r="K21" s="48">
        <v>91219</v>
      </c>
      <c r="L21" s="48">
        <v>3157</v>
      </c>
      <c r="M21" s="12">
        <v>14097</v>
      </c>
      <c r="N21" s="12">
        <v>787</v>
      </c>
      <c r="O21" s="12">
        <v>166</v>
      </c>
      <c r="P21" s="12">
        <v>7</v>
      </c>
      <c r="Q21" s="12">
        <v>14</v>
      </c>
      <c r="R21" s="12">
        <v>1</v>
      </c>
      <c r="S21" s="12">
        <v>502</v>
      </c>
      <c r="T21" s="12">
        <v>1</v>
      </c>
      <c r="U21" s="12">
        <v>0</v>
      </c>
      <c r="V21" s="12">
        <v>0</v>
      </c>
      <c r="W21" s="12">
        <v>119</v>
      </c>
      <c r="X21" s="12">
        <v>20</v>
      </c>
      <c r="Y21" s="12">
        <v>559</v>
      </c>
      <c r="Z21" s="12">
        <v>20</v>
      </c>
    </row>
    <row r="22" spans="1:26" x14ac:dyDescent="0.65">
      <c r="A22" s="46" t="s">
        <v>26</v>
      </c>
      <c r="B22" s="47">
        <v>6229</v>
      </c>
      <c r="C22" s="12">
        <v>14394</v>
      </c>
      <c r="D22" s="12">
        <v>3270</v>
      </c>
      <c r="E22" s="47">
        <v>0</v>
      </c>
      <c r="F22" s="47">
        <v>0</v>
      </c>
      <c r="G22" s="12">
        <v>2764</v>
      </c>
      <c r="H22" s="12">
        <v>609</v>
      </c>
      <c r="I22" s="12">
        <v>7692</v>
      </c>
      <c r="J22" s="12">
        <v>340</v>
      </c>
      <c r="K22" s="48">
        <v>117934</v>
      </c>
      <c r="L22" s="48">
        <v>5353</v>
      </c>
      <c r="M22" s="12">
        <v>12859</v>
      </c>
      <c r="N22" s="12">
        <v>911</v>
      </c>
      <c r="O22" s="12">
        <v>186</v>
      </c>
      <c r="P22" s="12">
        <v>13</v>
      </c>
      <c r="Q22" s="12">
        <v>26</v>
      </c>
      <c r="R22" s="12">
        <v>5</v>
      </c>
      <c r="S22" s="12">
        <v>301</v>
      </c>
      <c r="T22" s="12">
        <v>1</v>
      </c>
      <c r="U22" s="12">
        <v>18</v>
      </c>
      <c r="V22" s="12">
        <v>6</v>
      </c>
      <c r="W22" s="12">
        <v>83</v>
      </c>
      <c r="X22" s="12">
        <v>12</v>
      </c>
      <c r="Y22" s="12">
        <v>584</v>
      </c>
      <c r="Z22" s="12">
        <v>33</v>
      </c>
    </row>
    <row r="23" spans="1:26" x14ac:dyDescent="0.65">
      <c r="A23" s="49" t="s">
        <v>27</v>
      </c>
      <c r="B23" s="50">
        <v>3987</v>
      </c>
      <c r="C23" s="14">
        <v>9251</v>
      </c>
      <c r="D23" s="14">
        <v>1794</v>
      </c>
      <c r="E23" s="50">
        <v>0</v>
      </c>
      <c r="F23" s="50">
        <v>0</v>
      </c>
      <c r="G23" s="14">
        <v>3433</v>
      </c>
      <c r="H23" s="14">
        <v>502</v>
      </c>
      <c r="I23" s="14">
        <v>2323</v>
      </c>
      <c r="J23" s="14">
        <v>166</v>
      </c>
      <c r="K23" s="51">
        <v>107777</v>
      </c>
      <c r="L23" s="51">
        <v>2975</v>
      </c>
      <c r="M23" s="14">
        <v>6762</v>
      </c>
      <c r="N23" s="14">
        <v>285</v>
      </c>
      <c r="O23" s="14">
        <v>216</v>
      </c>
      <c r="P23" s="14">
        <v>16</v>
      </c>
      <c r="Q23" s="14">
        <v>0</v>
      </c>
      <c r="R23" s="14">
        <v>0</v>
      </c>
      <c r="S23" s="14">
        <v>0</v>
      </c>
      <c r="T23" s="14">
        <v>0</v>
      </c>
      <c r="U23" s="14">
        <v>4</v>
      </c>
      <c r="V23" s="14">
        <v>2</v>
      </c>
      <c r="W23" s="14">
        <v>179</v>
      </c>
      <c r="X23" s="14">
        <v>32</v>
      </c>
      <c r="Y23" s="14">
        <v>60</v>
      </c>
      <c r="Z23" s="14">
        <v>9</v>
      </c>
    </row>
    <row r="24" spans="1:26" x14ac:dyDescent="0.65">
      <c r="A24" s="52" t="s">
        <v>144</v>
      </c>
      <c r="B24" s="38">
        <f t="shared" ref="B24" si="0">SUM(B8:B23)</f>
        <v>80672</v>
      </c>
      <c r="C24" s="38">
        <f>SUM(C6:C23)</f>
        <v>273663</v>
      </c>
      <c r="D24" s="38">
        <f>SUM(D6:D23)</f>
        <v>52060</v>
      </c>
      <c r="E24" s="53">
        <f t="shared" ref="E24:I24" si="1">SUM(E6:E23)</f>
        <v>3209</v>
      </c>
      <c r="F24" s="53">
        <f t="shared" si="1"/>
        <v>128</v>
      </c>
      <c r="G24" s="38">
        <f t="shared" si="1"/>
        <v>91934</v>
      </c>
      <c r="H24" s="38">
        <f t="shared" si="1"/>
        <v>17078</v>
      </c>
      <c r="I24" s="38">
        <f t="shared" si="1"/>
        <v>111956</v>
      </c>
      <c r="J24" s="38">
        <f>SUM(J6:J23)</f>
        <v>3891</v>
      </c>
      <c r="K24" s="38">
        <f t="shared" ref="K24" si="2">SUM(K6:K23)</f>
        <v>2568306</v>
      </c>
      <c r="L24" s="38">
        <f>SUM(L6:L23)</f>
        <v>71963</v>
      </c>
      <c r="M24" s="38">
        <f t="shared" ref="M24:Q24" si="3">SUM(M6:M23)</f>
        <v>243335</v>
      </c>
      <c r="N24" s="38">
        <f t="shared" si="3"/>
        <v>13204</v>
      </c>
      <c r="O24" s="38">
        <f t="shared" si="3"/>
        <v>3962</v>
      </c>
      <c r="P24" s="38">
        <f t="shared" si="3"/>
        <v>264</v>
      </c>
      <c r="Q24" s="38">
        <f t="shared" si="3"/>
        <v>283</v>
      </c>
      <c r="R24" s="38">
        <f>SUM(R6:R23)</f>
        <v>20</v>
      </c>
      <c r="S24" s="38">
        <f t="shared" ref="S24:Z24" si="4">SUM(S6:S23)</f>
        <v>3553</v>
      </c>
      <c r="T24" s="38">
        <f t="shared" si="4"/>
        <v>6</v>
      </c>
      <c r="U24" s="38">
        <f t="shared" si="4"/>
        <v>181</v>
      </c>
      <c r="V24" s="38">
        <f t="shared" si="4"/>
        <v>46</v>
      </c>
      <c r="W24" s="38">
        <f t="shared" si="4"/>
        <v>2086</v>
      </c>
      <c r="X24" s="38">
        <f t="shared" si="4"/>
        <v>349</v>
      </c>
      <c r="Y24" s="38">
        <f t="shared" si="4"/>
        <v>4980</v>
      </c>
      <c r="Z24" s="38">
        <f t="shared" si="4"/>
        <v>296</v>
      </c>
    </row>
  </sheetData>
  <mergeCells count="17">
    <mergeCell ref="S4:T4"/>
    <mergeCell ref="U4:V4"/>
    <mergeCell ref="A1:Z1"/>
    <mergeCell ref="W4:X4"/>
    <mergeCell ref="Y4:Z4"/>
    <mergeCell ref="A2:Z2"/>
    <mergeCell ref="A3:Z3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</mergeCells>
  <pageMargins left="0.19685039370078741" right="0.11811023622047245" top="0.27559055118110237" bottom="0.15748031496062992" header="0.19685039370078741" footer="0.11811023622047245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9A86-B170-4A80-BCA1-098B5F5B5D46}">
  <sheetPr>
    <tabColor rgb="FF92D050"/>
  </sheetPr>
  <dimension ref="A1:U27"/>
  <sheetViews>
    <sheetView topLeftCell="A13" zoomScale="91" zoomScaleNormal="91" workbookViewId="0">
      <selection activeCell="N13" sqref="N13"/>
    </sheetView>
  </sheetViews>
  <sheetFormatPr defaultColWidth="9" defaultRowHeight="21.6" x14ac:dyDescent="0.6"/>
  <cols>
    <col min="1" max="1" width="10.296875" style="15" customWidth="1"/>
    <col min="2" max="2" width="9" style="15"/>
    <col min="3" max="3" width="6.296875" style="15" customWidth="1"/>
    <col min="4" max="4" width="9.19921875" style="15" customWidth="1"/>
    <col min="5" max="5" width="8.5" style="15" customWidth="1"/>
    <col min="6" max="6" width="8.09765625" style="15" customWidth="1"/>
    <col min="7" max="7" width="8" style="15" customWidth="1"/>
    <col min="8" max="8" width="5.296875" style="15" customWidth="1"/>
    <col min="9" max="9" width="8.59765625" style="15" customWidth="1"/>
    <col min="10" max="10" width="8.69921875" style="15" customWidth="1"/>
    <col min="11" max="11" width="8.19921875" style="15" customWidth="1"/>
    <col min="12" max="12" width="9.3984375" style="15" customWidth="1"/>
    <col min="13" max="13" width="6.3984375" style="15" customWidth="1"/>
    <col min="14" max="14" width="8.59765625" style="15" customWidth="1"/>
    <col min="15" max="15" width="8.8984375" style="15" customWidth="1"/>
    <col min="16" max="16" width="7.8984375" style="15" customWidth="1"/>
    <col min="17" max="17" width="9" style="15" customWidth="1"/>
    <col min="18" max="18" width="6.69921875" style="15" customWidth="1"/>
    <col min="19" max="19" width="8.296875" style="15" customWidth="1"/>
    <col min="20" max="20" width="7.69921875" style="15" customWidth="1"/>
    <col min="21" max="21" width="7.8984375" style="15" customWidth="1"/>
    <col min="22" max="16384" width="9" style="15"/>
  </cols>
  <sheetData>
    <row r="1" spans="1:21" x14ac:dyDescent="0.6">
      <c r="A1" s="76" t="s">
        <v>42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 x14ac:dyDescent="0.6">
      <c r="A2" s="76" t="s">
        <v>170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x14ac:dyDescent="0.6">
      <c r="A3" s="77" t="s">
        <v>43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x14ac:dyDescent="0.6">
      <c r="A4" s="78" t="s">
        <v>34</v>
      </c>
      <c r="B4" s="75" t="s">
        <v>35</v>
      </c>
      <c r="C4" s="72" t="s">
        <v>36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 t="s">
        <v>145</v>
      </c>
      <c r="U4" s="72"/>
    </row>
    <row r="5" spans="1:21" x14ac:dyDescent="0.6">
      <c r="A5" s="78"/>
      <c r="B5" s="73"/>
      <c r="C5" s="72" t="s">
        <v>121</v>
      </c>
      <c r="D5" s="72"/>
      <c r="E5" s="72"/>
      <c r="F5" s="72" t="s">
        <v>0</v>
      </c>
      <c r="G5" s="72" t="s">
        <v>149</v>
      </c>
      <c r="H5" s="72" t="s">
        <v>123</v>
      </c>
      <c r="I5" s="72"/>
      <c r="J5" s="72"/>
      <c r="K5" s="72" t="s">
        <v>1</v>
      </c>
      <c r="L5" s="72" t="s">
        <v>148</v>
      </c>
      <c r="M5" s="72" t="s">
        <v>124</v>
      </c>
      <c r="N5" s="72"/>
      <c r="O5" s="72"/>
      <c r="P5" s="72" t="s">
        <v>2</v>
      </c>
      <c r="Q5" s="72" t="s">
        <v>147</v>
      </c>
      <c r="R5" s="72" t="s">
        <v>3</v>
      </c>
      <c r="S5" s="72"/>
      <c r="T5" s="72" t="s">
        <v>146</v>
      </c>
      <c r="U5" s="72" t="s">
        <v>68</v>
      </c>
    </row>
    <row r="6" spans="1:21" x14ac:dyDescent="0.6">
      <c r="A6" s="78"/>
      <c r="B6" s="73"/>
      <c r="C6" s="73" t="s">
        <v>120</v>
      </c>
      <c r="D6" s="74" t="s">
        <v>37</v>
      </c>
      <c r="E6" s="74"/>
      <c r="F6" s="72"/>
      <c r="G6" s="72"/>
      <c r="H6" s="72" t="s">
        <v>91</v>
      </c>
      <c r="I6" s="72" t="s">
        <v>40</v>
      </c>
      <c r="J6" s="72"/>
      <c r="K6" s="72"/>
      <c r="L6" s="72"/>
      <c r="M6" s="72" t="s">
        <v>120</v>
      </c>
      <c r="N6" s="72" t="s">
        <v>37</v>
      </c>
      <c r="O6" s="72"/>
      <c r="P6" s="72"/>
      <c r="Q6" s="72"/>
      <c r="R6" s="72" t="s">
        <v>125</v>
      </c>
      <c r="S6" s="72" t="s">
        <v>150</v>
      </c>
      <c r="T6" s="72"/>
      <c r="U6" s="72"/>
    </row>
    <row r="7" spans="1:21" x14ac:dyDescent="0.6">
      <c r="A7" s="78"/>
      <c r="B7" s="73"/>
      <c r="C7" s="73"/>
      <c r="D7" s="75" t="s">
        <v>122</v>
      </c>
      <c r="E7" s="75" t="s">
        <v>38</v>
      </c>
      <c r="F7" s="72"/>
      <c r="G7" s="72"/>
      <c r="H7" s="72"/>
      <c r="I7" s="72" t="s">
        <v>41</v>
      </c>
      <c r="J7" s="72" t="s">
        <v>38</v>
      </c>
      <c r="K7" s="72"/>
      <c r="L7" s="72"/>
      <c r="M7" s="72"/>
      <c r="N7" s="72" t="s">
        <v>41</v>
      </c>
      <c r="O7" s="72" t="s">
        <v>86</v>
      </c>
      <c r="P7" s="72"/>
      <c r="Q7" s="72"/>
      <c r="R7" s="72"/>
      <c r="S7" s="72"/>
      <c r="T7" s="72"/>
      <c r="U7" s="72"/>
    </row>
    <row r="8" spans="1:21" x14ac:dyDescent="0.6">
      <c r="A8" s="79"/>
      <c r="B8" s="73"/>
      <c r="C8" s="73"/>
      <c r="D8" s="73"/>
      <c r="E8" s="73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2"/>
      <c r="U8" s="72"/>
    </row>
    <row r="9" spans="1:21" x14ac:dyDescent="0.6">
      <c r="A9" s="16" t="s">
        <v>28</v>
      </c>
      <c r="B9" s="17">
        <v>15828</v>
      </c>
      <c r="C9" s="17">
        <v>4717</v>
      </c>
      <c r="D9" s="17">
        <v>8950</v>
      </c>
      <c r="E9" s="17">
        <v>9861</v>
      </c>
      <c r="F9" s="17">
        <v>23528</v>
      </c>
      <c r="G9" s="17">
        <v>4505</v>
      </c>
      <c r="H9" s="17">
        <v>36</v>
      </c>
      <c r="I9" s="17">
        <v>93</v>
      </c>
      <c r="J9" s="17">
        <v>81</v>
      </c>
      <c r="K9" s="17">
        <v>210</v>
      </c>
      <c r="L9" s="17">
        <v>46</v>
      </c>
      <c r="M9" s="17">
        <v>6007</v>
      </c>
      <c r="N9" s="17">
        <v>9426</v>
      </c>
      <c r="O9" s="17">
        <v>11640</v>
      </c>
      <c r="P9" s="17">
        <v>27073</v>
      </c>
      <c r="Q9" s="17">
        <v>5211</v>
      </c>
      <c r="R9" s="17">
        <v>1856</v>
      </c>
      <c r="S9" s="17">
        <v>505</v>
      </c>
      <c r="T9" s="18">
        <v>52667</v>
      </c>
      <c r="U9" s="18">
        <v>9649</v>
      </c>
    </row>
    <row r="10" spans="1:21" x14ac:dyDescent="0.6">
      <c r="A10" s="19" t="s">
        <v>17</v>
      </c>
      <c r="B10" s="20">
        <v>4008</v>
      </c>
      <c r="C10" s="20">
        <v>795</v>
      </c>
      <c r="D10" s="20">
        <v>645</v>
      </c>
      <c r="E10" s="20">
        <v>440</v>
      </c>
      <c r="F10" s="20">
        <v>1880</v>
      </c>
      <c r="G10" s="20">
        <v>335</v>
      </c>
      <c r="H10" s="20">
        <v>4</v>
      </c>
      <c r="I10" s="20">
        <v>6</v>
      </c>
      <c r="J10" s="20">
        <v>3</v>
      </c>
      <c r="K10" s="20">
        <v>13</v>
      </c>
      <c r="L10" s="20">
        <v>4</v>
      </c>
      <c r="M10" s="20">
        <v>1605</v>
      </c>
      <c r="N10" s="20">
        <v>3007</v>
      </c>
      <c r="O10" s="20">
        <v>3051</v>
      </c>
      <c r="P10" s="20">
        <v>7663</v>
      </c>
      <c r="Q10" s="20">
        <v>1408</v>
      </c>
      <c r="R10" s="20">
        <v>483</v>
      </c>
      <c r="S10" s="20">
        <v>107</v>
      </c>
      <c r="T10" s="21">
        <v>10039</v>
      </c>
      <c r="U10" s="21">
        <v>1728</v>
      </c>
    </row>
    <row r="11" spans="1:21" x14ac:dyDescent="0.6">
      <c r="A11" s="19" t="s">
        <v>16</v>
      </c>
      <c r="B11" s="20">
        <v>2315</v>
      </c>
      <c r="C11" s="20">
        <v>1816</v>
      </c>
      <c r="D11" s="20">
        <v>2350</v>
      </c>
      <c r="E11" s="20">
        <v>3082</v>
      </c>
      <c r="F11" s="20">
        <v>7248</v>
      </c>
      <c r="G11" s="20">
        <v>1164</v>
      </c>
      <c r="H11" s="20">
        <v>2</v>
      </c>
      <c r="I11" s="20">
        <v>4</v>
      </c>
      <c r="J11" s="20">
        <v>7</v>
      </c>
      <c r="K11" s="20">
        <v>13</v>
      </c>
      <c r="L11" s="20">
        <v>3</v>
      </c>
      <c r="M11" s="20">
        <v>14</v>
      </c>
      <c r="N11" s="20">
        <v>24</v>
      </c>
      <c r="O11" s="20">
        <v>44</v>
      </c>
      <c r="P11" s="20">
        <v>82</v>
      </c>
      <c r="Q11" s="20">
        <v>17</v>
      </c>
      <c r="R11" s="20">
        <v>9</v>
      </c>
      <c r="S11" s="20">
        <v>2</v>
      </c>
      <c r="T11" s="21">
        <v>7352</v>
      </c>
      <c r="U11" s="21">
        <v>1168</v>
      </c>
    </row>
    <row r="12" spans="1:21" x14ac:dyDescent="0.6">
      <c r="A12" s="19" t="s">
        <v>24</v>
      </c>
      <c r="B12" s="20">
        <v>7978</v>
      </c>
      <c r="C12" s="20">
        <v>66</v>
      </c>
      <c r="D12" s="20">
        <v>97</v>
      </c>
      <c r="E12" s="20">
        <v>101</v>
      </c>
      <c r="F12" s="20">
        <v>264</v>
      </c>
      <c r="G12" s="20">
        <v>34</v>
      </c>
      <c r="H12" s="20">
        <v>19</v>
      </c>
      <c r="I12" s="20">
        <v>39</v>
      </c>
      <c r="J12" s="20">
        <v>35</v>
      </c>
      <c r="K12" s="20">
        <v>93</v>
      </c>
      <c r="L12" s="20">
        <v>15</v>
      </c>
      <c r="M12" s="20">
        <v>3317</v>
      </c>
      <c r="N12" s="20">
        <v>6283</v>
      </c>
      <c r="O12" s="20">
        <v>7887</v>
      </c>
      <c r="P12" s="20">
        <v>17487</v>
      </c>
      <c r="Q12" s="20">
        <v>3309</v>
      </c>
      <c r="R12" s="20">
        <v>68</v>
      </c>
      <c r="S12" s="20">
        <v>18</v>
      </c>
      <c r="T12" s="21">
        <v>17912</v>
      </c>
      <c r="U12" s="21">
        <v>3357</v>
      </c>
    </row>
    <row r="13" spans="1:21" x14ac:dyDescent="0.6">
      <c r="A13" s="19" t="s">
        <v>25</v>
      </c>
      <c r="B13" s="20">
        <v>4297</v>
      </c>
      <c r="C13" s="20">
        <v>183</v>
      </c>
      <c r="D13" s="20">
        <v>269</v>
      </c>
      <c r="E13" s="20">
        <v>397</v>
      </c>
      <c r="F13" s="20">
        <v>849</v>
      </c>
      <c r="G13" s="20">
        <v>184</v>
      </c>
      <c r="H13" s="20">
        <v>13</v>
      </c>
      <c r="I13" s="20">
        <v>24</v>
      </c>
      <c r="J13" s="20">
        <v>31</v>
      </c>
      <c r="K13" s="20">
        <v>68</v>
      </c>
      <c r="L13" s="20">
        <v>24</v>
      </c>
      <c r="M13" s="20">
        <v>1969</v>
      </c>
      <c r="N13" s="20">
        <v>2869</v>
      </c>
      <c r="O13" s="20">
        <v>4135</v>
      </c>
      <c r="P13" s="20">
        <v>8973</v>
      </c>
      <c r="Q13" s="20">
        <v>1538</v>
      </c>
      <c r="R13" s="20">
        <v>55</v>
      </c>
      <c r="S13" s="20">
        <v>7</v>
      </c>
      <c r="T13" s="21">
        <v>9945</v>
      </c>
      <c r="U13" s="21">
        <v>1792</v>
      </c>
    </row>
    <row r="14" spans="1:21" x14ac:dyDescent="0.6">
      <c r="A14" s="19" t="s">
        <v>30</v>
      </c>
      <c r="B14" s="20">
        <v>4137</v>
      </c>
      <c r="C14" s="20">
        <v>345</v>
      </c>
      <c r="D14" s="20">
        <v>486</v>
      </c>
      <c r="E14" s="20">
        <v>431</v>
      </c>
      <c r="F14" s="20">
        <v>1262</v>
      </c>
      <c r="G14" s="20">
        <v>212</v>
      </c>
      <c r="H14" s="20">
        <v>0</v>
      </c>
      <c r="I14" s="20">
        <v>0</v>
      </c>
      <c r="J14" s="20">
        <v>1</v>
      </c>
      <c r="K14" s="20">
        <v>1</v>
      </c>
      <c r="L14" s="20">
        <v>1</v>
      </c>
      <c r="M14" s="20">
        <v>1528</v>
      </c>
      <c r="N14" s="20">
        <v>1848</v>
      </c>
      <c r="O14" s="20">
        <v>2607</v>
      </c>
      <c r="P14" s="20">
        <v>5983</v>
      </c>
      <c r="Q14" s="20">
        <v>959</v>
      </c>
      <c r="R14" s="20">
        <v>474</v>
      </c>
      <c r="S14" s="20">
        <v>26</v>
      </c>
      <c r="T14" s="21">
        <v>7720</v>
      </c>
      <c r="U14" s="21">
        <v>1214</v>
      </c>
    </row>
    <row r="15" spans="1:21" x14ac:dyDescent="0.6">
      <c r="A15" s="19" t="s">
        <v>22</v>
      </c>
      <c r="B15" s="20">
        <v>1310</v>
      </c>
      <c r="C15" s="20">
        <v>870</v>
      </c>
      <c r="D15" s="20">
        <v>2176</v>
      </c>
      <c r="E15" s="20">
        <v>1109</v>
      </c>
      <c r="F15" s="20">
        <v>4155</v>
      </c>
      <c r="G15" s="20">
        <v>620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2</v>
      </c>
      <c r="O15" s="20">
        <v>0</v>
      </c>
      <c r="P15" s="20">
        <v>2</v>
      </c>
      <c r="Q15" s="20">
        <v>1</v>
      </c>
      <c r="R15" s="20">
        <v>6</v>
      </c>
      <c r="S15" s="20">
        <v>1</v>
      </c>
      <c r="T15" s="21">
        <v>4163</v>
      </c>
      <c r="U15" s="21">
        <v>620</v>
      </c>
    </row>
    <row r="16" spans="1:21" x14ac:dyDescent="0.6">
      <c r="A16" s="19" t="s">
        <v>29</v>
      </c>
      <c r="B16" s="20">
        <v>8839</v>
      </c>
      <c r="C16" s="20">
        <v>155</v>
      </c>
      <c r="D16" s="20">
        <v>396</v>
      </c>
      <c r="E16" s="20">
        <v>107</v>
      </c>
      <c r="F16" s="20">
        <v>658</v>
      </c>
      <c r="G16" s="20">
        <v>154</v>
      </c>
      <c r="H16" s="20">
        <v>15</v>
      </c>
      <c r="I16" s="20">
        <v>20</v>
      </c>
      <c r="J16" s="20">
        <v>22</v>
      </c>
      <c r="K16" s="20">
        <v>57</v>
      </c>
      <c r="L16" s="20">
        <v>15</v>
      </c>
      <c r="M16" s="20">
        <v>6267</v>
      </c>
      <c r="N16" s="20">
        <v>11214</v>
      </c>
      <c r="O16" s="20">
        <v>9897</v>
      </c>
      <c r="P16" s="20">
        <v>27378</v>
      </c>
      <c r="Q16" s="20">
        <v>5041</v>
      </c>
      <c r="R16" s="20">
        <v>267</v>
      </c>
      <c r="S16" s="20">
        <v>64</v>
      </c>
      <c r="T16" s="21">
        <v>28360</v>
      </c>
      <c r="U16" s="21">
        <v>5763</v>
      </c>
    </row>
    <row r="17" spans="1:21" x14ac:dyDescent="0.6">
      <c r="A17" s="19" t="s">
        <v>18</v>
      </c>
      <c r="B17" s="20">
        <v>3004</v>
      </c>
      <c r="C17" s="20">
        <v>1449</v>
      </c>
      <c r="D17" s="20">
        <v>2096</v>
      </c>
      <c r="E17" s="20">
        <v>2723</v>
      </c>
      <c r="F17" s="20">
        <v>6268</v>
      </c>
      <c r="G17" s="20">
        <v>1033</v>
      </c>
      <c r="H17" s="20">
        <v>25</v>
      </c>
      <c r="I17" s="20">
        <v>59</v>
      </c>
      <c r="J17" s="20">
        <v>53</v>
      </c>
      <c r="K17" s="20">
        <v>137</v>
      </c>
      <c r="L17" s="20">
        <v>23</v>
      </c>
      <c r="M17" s="20">
        <v>1449</v>
      </c>
      <c r="N17" s="20">
        <v>2477</v>
      </c>
      <c r="O17" s="20">
        <v>2726</v>
      </c>
      <c r="P17" s="20">
        <v>6652</v>
      </c>
      <c r="Q17" s="20">
        <v>1121</v>
      </c>
      <c r="R17" s="20">
        <v>75</v>
      </c>
      <c r="S17" s="20">
        <v>45</v>
      </c>
      <c r="T17" s="21">
        <v>13132</v>
      </c>
      <c r="U17" s="21">
        <v>2080</v>
      </c>
    </row>
    <row r="18" spans="1:21" x14ac:dyDescent="0.6">
      <c r="A18" s="19" t="s">
        <v>23</v>
      </c>
      <c r="B18" s="20">
        <v>6481</v>
      </c>
      <c r="C18" s="20">
        <v>49</v>
      </c>
      <c r="D18" s="20">
        <v>43</v>
      </c>
      <c r="E18" s="20">
        <v>66</v>
      </c>
      <c r="F18" s="20">
        <v>158</v>
      </c>
      <c r="G18" s="20">
        <v>33</v>
      </c>
      <c r="H18" s="20">
        <v>2</v>
      </c>
      <c r="I18" s="20">
        <v>7</v>
      </c>
      <c r="J18" s="20">
        <v>7</v>
      </c>
      <c r="K18" s="20">
        <v>16</v>
      </c>
      <c r="L18" s="20">
        <v>3</v>
      </c>
      <c r="M18" s="20">
        <v>3878</v>
      </c>
      <c r="N18" s="20">
        <v>4967</v>
      </c>
      <c r="O18" s="20">
        <v>5609</v>
      </c>
      <c r="P18" s="20">
        <v>14454</v>
      </c>
      <c r="Q18" s="20">
        <v>3015</v>
      </c>
      <c r="R18" s="20">
        <v>187</v>
      </c>
      <c r="S18" s="20">
        <v>77</v>
      </c>
      <c r="T18" s="21">
        <v>14815</v>
      </c>
      <c r="U18" s="21">
        <v>3048</v>
      </c>
    </row>
    <row r="19" spans="1:21" x14ac:dyDescent="0.6">
      <c r="A19" s="19" t="s">
        <v>33</v>
      </c>
      <c r="B19" s="20">
        <v>6082</v>
      </c>
      <c r="C19" s="20">
        <v>2995</v>
      </c>
      <c r="D19" s="20">
        <v>6396</v>
      </c>
      <c r="E19" s="20">
        <v>5453</v>
      </c>
      <c r="F19" s="20">
        <v>14844</v>
      </c>
      <c r="G19" s="20">
        <v>2868</v>
      </c>
      <c r="H19" s="20">
        <v>12</v>
      </c>
      <c r="I19" s="20">
        <v>33</v>
      </c>
      <c r="J19" s="20">
        <v>22</v>
      </c>
      <c r="K19" s="20">
        <v>67</v>
      </c>
      <c r="L19" s="20">
        <v>18</v>
      </c>
      <c r="M19" s="20">
        <v>285</v>
      </c>
      <c r="N19" s="20">
        <v>407</v>
      </c>
      <c r="O19" s="20">
        <v>257</v>
      </c>
      <c r="P19" s="20">
        <v>949</v>
      </c>
      <c r="Q19" s="20">
        <v>195</v>
      </c>
      <c r="R19" s="20">
        <v>189</v>
      </c>
      <c r="S19" s="20">
        <v>46</v>
      </c>
      <c r="T19" s="21">
        <v>16049</v>
      </c>
      <c r="U19" s="21">
        <v>2982</v>
      </c>
    </row>
    <row r="20" spans="1:21" x14ac:dyDescent="0.6">
      <c r="A20" s="19" t="s">
        <v>31</v>
      </c>
      <c r="B20" s="20">
        <v>9777</v>
      </c>
      <c r="C20" s="20">
        <v>274</v>
      </c>
      <c r="D20" s="20">
        <v>228</v>
      </c>
      <c r="E20" s="20">
        <v>213</v>
      </c>
      <c r="F20" s="20">
        <v>715</v>
      </c>
      <c r="G20" s="20">
        <v>104</v>
      </c>
      <c r="H20" s="20">
        <v>56</v>
      </c>
      <c r="I20" s="20">
        <v>76</v>
      </c>
      <c r="J20" s="20">
        <v>108</v>
      </c>
      <c r="K20" s="20">
        <v>240</v>
      </c>
      <c r="L20" s="20">
        <v>55</v>
      </c>
      <c r="M20" s="20">
        <v>4900</v>
      </c>
      <c r="N20" s="20">
        <v>8172</v>
      </c>
      <c r="O20" s="20">
        <v>11386</v>
      </c>
      <c r="P20" s="20">
        <v>24458</v>
      </c>
      <c r="Q20" s="20">
        <v>4621</v>
      </c>
      <c r="R20" s="20">
        <v>226</v>
      </c>
      <c r="S20" s="20">
        <v>48</v>
      </c>
      <c r="T20" s="21">
        <v>25639</v>
      </c>
      <c r="U20" s="21">
        <v>4964</v>
      </c>
    </row>
    <row r="21" spans="1:21" x14ac:dyDescent="0.6">
      <c r="A21" s="19" t="s">
        <v>32</v>
      </c>
      <c r="B21" s="20">
        <v>2323</v>
      </c>
      <c r="C21" s="20">
        <v>936</v>
      </c>
      <c r="D21" s="20">
        <v>1409</v>
      </c>
      <c r="E21" s="20">
        <v>1341</v>
      </c>
      <c r="F21" s="20">
        <v>3686</v>
      </c>
      <c r="G21" s="20">
        <v>710</v>
      </c>
      <c r="H21" s="20">
        <v>32</v>
      </c>
      <c r="I21" s="20">
        <v>29</v>
      </c>
      <c r="J21" s="20">
        <v>29</v>
      </c>
      <c r="K21" s="20">
        <v>90</v>
      </c>
      <c r="L21" s="20">
        <v>28</v>
      </c>
      <c r="M21" s="20">
        <v>657</v>
      </c>
      <c r="N21" s="20">
        <v>902</v>
      </c>
      <c r="O21" s="20">
        <v>1099</v>
      </c>
      <c r="P21" s="20">
        <v>2658</v>
      </c>
      <c r="Q21" s="20">
        <v>477</v>
      </c>
      <c r="R21" s="20">
        <v>144</v>
      </c>
      <c r="S21" s="20">
        <v>33</v>
      </c>
      <c r="T21" s="21">
        <v>6578</v>
      </c>
      <c r="U21" s="21">
        <v>1185</v>
      </c>
    </row>
    <row r="22" spans="1:21" x14ac:dyDescent="0.6">
      <c r="A22" s="19" t="s">
        <v>21</v>
      </c>
      <c r="B22" s="20">
        <v>3715</v>
      </c>
      <c r="C22" s="20">
        <v>1495</v>
      </c>
      <c r="D22" s="20">
        <v>4968</v>
      </c>
      <c r="E22" s="20">
        <v>1075</v>
      </c>
      <c r="F22" s="20">
        <v>7538</v>
      </c>
      <c r="G22" s="20">
        <v>1667</v>
      </c>
      <c r="H22" s="20">
        <v>2</v>
      </c>
      <c r="I22" s="20">
        <v>33</v>
      </c>
      <c r="J22" s="20">
        <v>12</v>
      </c>
      <c r="K22" s="20">
        <v>47</v>
      </c>
      <c r="L22" s="20">
        <v>11</v>
      </c>
      <c r="M22" s="20">
        <v>198</v>
      </c>
      <c r="N22" s="20">
        <v>610</v>
      </c>
      <c r="O22" s="20">
        <v>249</v>
      </c>
      <c r="P22" s="20">
        <v>1057</v>
      </c>
      <c r="Q22" s="20">
        <v>260</v>
      </c>
      <c r="R22" s="20">
        <v>90</v>
      </c>
      <c r="S22" s="20">
        <v>15</v>
      </c>
      <c r="T22" s="21">
        <v>8732</v>
      </c>
      <c r="U22" s="21">
        <v>1880</v>
      </c>
    </row>
    <row r="23" spans="1:21" x14ac:dyDescent="0.6">
      <c r="A23" s="19" t="s">
        <v>19</v>
      </c>
      <c r="B23" s="20">
        <v>6432</v>
      </c>
      <c r="C23" s="20">
        <v>966</v>
      </c>
      <c r="D23" s="20">
        <v>1977</v>
      </c>
      <c r="E23" s="20">
        <v>1441</v>
      </c>
      <c r="F23" s="20">
        <v>4384</v>
      </c>
      <c r="G23" s="20">
        <v>1325</v>
      </c>
      <c r="H23" s="20">
        <v>32</v>
      </c>
      <c r="I23" s="20">
        <v>56</v>
      </c>
      <c r="J23" s="20">
        <v>65</v>
      </c>
      <c r="K23" s="20">
        <v>153</v>
      </c>
      <c r="L23" s="20">
        <v>63</v>
      </c>
      <c r="M23" s="20">
        <v>2346</v>
      </c>
      <c r="N23" s="20">
        <v>4144</v>
      </c>
      <c r="O23" s="20">
        <v>5429</v>
      </c>
      <c r="P23" s="20">
        <v>11919</v>
      </c>
      <c r="Q23" s="20">
        <v>2692</v>
      </c>
      <c r="R23" s="20">
        <v>1170</v>
      </c>
      <c r="S23" s="20">
        <v>219</v>
      </c>
      <c r="T23" s="21">
        <v>17626</v>
      </c>
      <c r="U23" s="21">
        <v>4007</v>
      </c>
    </row>
    <row r="24" spans="1:21" x14ac:dyDescent="0.6">
      <c r="A24" s="19" t="s">
        <v>20</v>
      </c>
      <c r="B24" s="20">
        <v>3766</v>
      </c>
      <c r="C24" s="20">
        <v>208</v>
      </c>
      <c r="D24" s="20">
        <v>237</v>
      </c>
      <c r="E24" s="20">
        <v>326</v>
      </c>
      <c r="F24" s="20">
        <v>771</v>
      </c>
      <c r="G24" s="20">
        <v>159</v>
      </c>
      <c r="H24" s="20">
        <v>7</v>
      </c>
      <c r="I24" s="20">
        <v>20</v>
      </c>
      <c r="J24" s="20">
        <v>28</v>
      </c>
      <c r="K24" s="20">
        <v>55</v>
      </c>
      <c r="L24" s="20">
        <v>13</v>
      </c>
      <c r="M24" s="20">
        <v>1987</v>
      </c>
      <c r="N24" s="20">
        <v>2204</v>
      </c>
      <c r="O24" s="20">
        <v>4248</v>
      </c>
      <c r="P24" s="20">
        <v>8439</v>
      </c>
      <c r="Q24" s="20">
        <v>1293</v>
      </c>
      <c r="R24" s="20">
        <v>24</v>
      </c>
      <c r="S24" s="20">
        <v>8</v>
      </c>
      <c r="T24" s="21">
        <v>9289</v>
      </c>
      <c r="U24" s="21">
        <v>1559</v>
      </c>
    </row>
    <row r="25" spans="1:21" x14ac:dyDescent="0.6">
      <c r="A25" s="19" t="s">
        <v>26</v>
      </c>
      <c r="B25" s="20">
        <v>6229</v>
      </c>
      <c r="C25" s="20">
        <v>1251</v>
      </c>
      <c r="D25" s="20">
        <v>2125</v>
      </c>
      <c r="E25" s="20">
        <v>1073</v>
      </c>
      <c r="F25" s="20">
        <v>4449</v>
      </c>
      <c r="G25" s="20">
        <v>1295</v>
      </c>
      <c r="H25" s="20">
        <v>84</v>
      </c>
      <c r="I25" s="20">
        <v>188</v>
      </c>
      <c r="J25" s="20">
        <v>110</v>
      </c>
      <c r="K25" s="20">
        <v>382</v>
      </c>
      <c r="L25" s="20">
        <v>101</v>
      </c>
      <c r="M25" s="20">
        <v>1981</v>
      </c>
      <c r="N25" s="20">
        <v>3001</v>
      </c>
      <c r="O25" s="20">
        <v>4036</v>
      </c>
      <c r="P25" s="20">
        <v>9018</v>
      </c>
      <c r="Q25" s="20">
        <v>1765</v>
      </c>
      <c r="R25" s="20">
        <v>545</v>
      </c>
      <c r="S25" s="20">
        <v>157</v>
      </c>
      <c r="T25" s="21">
        <v>14394</v>
      </c>
      <c r="U25" s="21">
        <v>3270</v>
      </c>
    </row>
    <row r="26" spans="1:21" x14ac:dyDescent="0.6">
      <c r="A26" s="22" t="s">
        <v>27</v>
      </c>
      <c r="B26" s="23">
        <v>3987</v>
      </c>
      <c r="C26" s="23">
        <v>1894</v>
      </c>
      <c r="D26" s="23">
        <v>3478</v>
      </c>
      <c r="E26" s="23">
        <v>3234</v>
      </c>
      <c r="F26" s="23">
        <v>8606</v>
      </c>
      <c r="G26" s="23">
        <v>1715</v>
      </c>
      <c r="H26" s="23">
        <v>3</v>
      </c>
      <c r="I26" s="23">
        <v>5</v>
      </c>
      <c r="J26" s="23">
        <v>7</v>
      </c>
      <c r="K26" s="23">
        <v>15</v>
      </c>
      <c r="L26" s="23">
        <v>4</v>
      </c>
      <c r="M26" s="23">
        <v>110</v>
      </c>
      <c r="N26" s="23">
        <v>292</v>
      </c>
      <c r="O26" s="23">
        <v>208</v>
      </c>
      <c r="P26" s="23">
        <v>610</v>
      </c>
      <c r="Q26" s="23">
        <v>109</v>
      </c>
      <c r="R26" s="23">
        <v>20</v>
      </c>
      <c r="S26" s="23">
        <v>3</v>
      </c>
      <c r="T26" s="24">
        <v>9251</v>
      </c>
      <c r="U26" s="24">
        <v>1794</v>
      </c>
    </row>
    <row r="27" spans="1:21" s="25" customFormat="1" x14ac:dyDescent="0.6">
      <c r="A27" s="54" t="s">
        <v>52</v>
      </c>
      <c r="B27" s="54">
        <f t="shared" ref="B27:S27" si="0">SUM(B11:B26)</f>
        <v>80672</v>
      </c>
      <c r="C27" s="54">
        <f t="shared" si="0"/>
        <v>14952</v>
      </c>
      <c r="D27" s="54">
        <f t="shared" si="0"/>
        <v>28731</v>
      </c>
      <c r="E27" s="54">
        <f t="shared" si="0"/>
        <v>22172</v>
      </c>
      <c r="F27" s="54">
        <f t="shared" si="0"/>
        <v>65855</v>
      </c>
      <c r="G27" s="54">
        <f t="shared" si="0"/>
        <v>13277</v>
      </c>
      <c r="H27" s="54">
        <f t="shared" si="0"/>
        <v>304</v>
      </c>
      <c r="I27" s="54">
        <f t="shared" si="0"/>
        <v>593</v>
      </c>
      <c r="J27" s="54">
        <f t="shared" si="0"/>
        <v>537</v>
      </c>
      <c r="K27" s="54">
        <f t="shared" si="0"/>
        <v>1434</v>
      </c>
      <c r="L27" s="54">
        <f t="shared" si="0"/>
        <v>377</v>
      </c>
      <c r="M27" s="54">
        <f t="shared" si="0"/>
        <v>30886</v>
      </c>
      <c r="N27" s="54">
        <f t="shared" si="0"/>
        <v>49416</v>
      </c>
      <c r="O27" s="54">
        <f t="shared" si="0"/>
        <v>59817</v>
      </c>
      <c r="P27" s="54">
        <f t="shared" si="0"/>
        <v>140119</v>
      </c>
      <c r="Q27" s="54">
        <f t="shared" si="0"/>
        <v>26413</v>
      </c>
      <c r="R27" s="54">
        <f t="shared" si="0"/>
        <v>3549</v>
      </c>
      <c r="S27" s="54">
        <f t="shared" si="0"/>
        <v>769</v>
      </c>
      <c r="T27" s="54">
        <f>SUM(T9:T26)</f>
        <v>273663</v>
      </c>
      <c r="U27" s="54">
        <f>SUM(U9:U26)</f>
        <v>52060</v>
      </c>
    </row>
  </sheetData>
  <mergeCells count="33">
    <mergeCell ref="A1:U1"/>
    <mergeCell ref="A2:U2"/>
    <mergeCell ref="A3:U3"/>
    <mergeCell ref="A4:A8"/>
    <mergeCell ref="P5:P8"/>
    <mergeCell ref="Q5:Q8"/>
    <mergeCell ref="R5:S5"/>
    <mergeCell ref="S6:S8"/>
    <mergeCell ref="R6:R8"/>
    <mergeCell ref="K5:K8"/>
    <mergeCell ref="L5:L8"/>
    <mergeCell ref="M6:M8"/>
    <mergeCell ref="M5:O5"/>
    <mergeCell ref="N6:O6"/>
    <mergeCell ref="N7:N8"/>
    <mergeCell ref="O7:O8"/>
    <mergeCell ref="B4:B8"/>
    <mergeCell ref="C5:E5"/>
    <mergeCell ref="C4:S4"/>
    <mergeCell ref="F5:F8"/>
    <mergeCell ref="G5:G8"/>
    <mergeCell ref="H6:H8"/>
    <mergeCell ref="I6:J6"/>
    <mergeCell ref="I7:I8"/>
    <mergeCell ref="J7:J8"/>
    <mergeCell ref="H5:J5"/>
    <mergeCell ref="T4:U4"/>
    <mergeCell ref="T5:T8"/>
    <mergeCell ref="U5:U8"/>
    <mergeCell ref="C6:C8"/>
    <mergeCell ref="D6:E6"/>
    <mergeCell ref="D7:D8"/>
    <mergeCell ref="E7:E8"/>
  </mergeCells>
  <phoneticPr fontId="1" type="noConversion"/>
  <pageMargins left="0.12" right="0.11811023622047245" top="0.27559055118110237" bottom="0.15748031496062992" header="0.19685039370078741" footer="0.11811023622047245"/>
  <pageSetup paperSize="9" scale="80" orientation="landscape" horizontalDpi="0" verticalDpi="0" r:id="rId1"/>
  <ignoredErrors>
    <ignoredError sqref="B27 C27:U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8795-53C4-4FFF-AAF3-5C986D21DAB5}">
  <sheetPr>
    <tabColor rgb="FFFFC000"/>
  </sheetPr>
  <dimension ref="A1:N25"/>
  <sheetViews>
    <sheetView zoomScale="89" zoomScaleNormal="89" workbookViewId="0">
      <selection activeCell="E11" sqref="E11"/>
    </sheetView>
  </sheetViews>
  <sheetFormatPr defaultColWidth="9" defaultRowHeight="24.6" x14ac:dyDescent="0.7"/>
  <cols>
    <col min="1" max="1" width="10.09765625" style="1" customWidth="1"/>
    <col min="2" max="2" width="14.5" style="1" customWidth="1"/>
    <col min="3" max="3" width="9.19921875" style="1" customWidth="1"/>
    <col min="4" max="4" width="10.5" style="1" customWidth="1"/>
    <col min="5" max="5" width="8.3984375" style="1" customWidth="1"/>
    <col min="6" max="6" width="10" style="1" customWidth="1"/>
    <col min="7" max="7" width="9.09765625" style="1" customWidth="1"/>
    <col min="8" max="8" width="9.59765625" style="1" customWidth="1"/>
    <col min="9" max="9" width="9" style="1"/>
    <col min="10" max="10" width="7.19921875" style="1" customWidth="1"/>
    <col min="11" max="12" width="11.09765625" style="1" customWidth="1"/>
    <col min="13" max="13" width="11.59765625" style="1" customWidth="1"/>
    <col min="14" max="14" width="13.3984375" style="1" customWidth="1"/>
    <col min="15" max="16384" width="9" style="1"/>
  </cols>
  <sheetData>
    <row r="1" spans="1:14" x14ac:dyDescent="0.7">
      <c r="A1" s="81" t="s">
        <v>42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7">
      <c r="A2" s="81" t="s">
        <v>171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x14ac:dyDescent="0.7">
      <c r="A3" s="81" t="s">
        <v>43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ht="16.8" customHeight="1" x14ac:dyDescent="0.7">
      <c r="A4" s="80" t="s">
        <v>34</v>
      </c>
      <c r="B4" s="80" t="s">
        <v>35</v>
      </c>
      <c r="C4" s="80" t="s">
        <v>44</v>
      </c>
      <c r="D4" s="80"/>
      <c r="E4" s="80"/>
      <c r="F4" s="80"/>
      <c r="G4" s="80"/>
      <c r="H4" s="80"/>
      <c r="I4" s="80"/>
      <c r="J4" s="80"/>
      <c r="K4" s="80"/>
      <c r="L4" s="80" t="s">
        <v>178</v>
      </c>
      <c r="M4" s="80" t="s">
        <v>6</v>
      </c>
      <c r="N4" s="80" t="s">
        <v>7</v>
      </c>
    </row>
    <row r="5" spans="1:14" x14ac:dyDescent="0.7">
      <c r="A5" s="80"/>
      <c r="B5" s="80"/>
      <c r="C5" s="80" t="s">
        <v>45</v>
      </c>
      <c r="D5" s="80"/>
      <c r="E5" s="80"/>
      <c r="F5" s="80"/>
      <c r="G5" s="80"/>
      <c r="H5" s="80" t="s">
        <v>4</v>
      </c>
      <c r="I5" s="80" t="s">
        <v>151</v>
      </c>
      <c r="J5" s="80" t="s">
        <v>51</v>
      </c>
      <c r="K5" s="80"/>
      <c r="L5" s="80"/>
      <c r="M5" s="80"/>
      <c r="N5" s="80"/>
    </row>
    <row r="6" spans="1:14" ht="67.8" customHeight="1" x14ac:dyDescent="0.7">
      <c r="A6" s="80"/>
      <c r="B6" s="80"/>
      <c r="C6" s="35" t="s">
        <v>46</v>
      </c>
      <c r="D6" s="35" t="s">
        <v>47</v>
      </c>
      <c r="E6" s="35" t="s">
        <v>48</v>
      </c>
      <c r="F6" s="35" t="s">
        <v>50</v>
      </c>
      <c r="G6" s="35" t="s">
        <v>49</v>
      </c>
      <c r="H6" s="80"/>
      <c r="I6" s="80"/>
      <c r="J6" s="35" t="s">
        <v>39</v>
      </c>
      <c r="K6" s="35" t="s">
        <v>5</v>
      </c>
      <c r="L6" s="80"/>
      <c r="M6" s="80"/>
      <c r="N6" s="80"/>
    </row>
    <row r="7" spans="1:14" x14ac:dyDescent="0.7">
      <c r="A7" s="2" t="s">
        <v>28</v>
      </c>
      <c r="B7" s="3">
        <v>15828</v>
      </c>
      <c r="C7" s="3">
        <v>79</v>
      </c>
      <c r="D7" s="3">
        <v>139</v>
      </c>
      <c r="E7" s="3">
        <v>0</v>
      </c>
      <c r="F7" s="3">
        <v>214</v>
      </c>
      <c r="G7" s="3">
        <v>6</v>
      </c>
      <c r="H7" s="3">
        <v>438</v>
      </c>
      <c r="I7" s="3">
        <v>28</v>
      </c>
      <c r="J7" s="3">
        <v>3</v>
      </c>
      <c r="K7" s="3">
        <v>2</v>
      </c>
      <c r="L7" s="3">
        <v>352</v>
      </c>
      <c r="M7" s="3">
        <v>441</v>
      </c>
      <c r="N7" s="3">
        <v>28</v>
      </c>
    </row>
    <row r="8" spans="1:14" x14ac:dyDescent="0.7">
      <c r="A8" s="4" t="s">
        <v>17</v>
      </c>
      <c r="B8" s="5">
        <v>4008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x14ac:dyDescent="0.7">
      <c r="A9" s="4" t="s">
        <v>16</v>
      </c>
      <c r="B9" s="5">
        <v>2315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x14ac:dyDescent="0.7">
      <c r="A10" s="4" t="s">
        <v>24</v>
      </c>
      <c r="B10" s="5">
        <v>7978</v>
      </c>
      <c r="C10" s="5">
        <v>0</v>
      </c>
      <c r="D10" s="5">
        <v>12</v>
      </c>
      <c r="E10" s="5">
        <v>0</v>
      </c>
      <c r="F10" s="5">
        <v>0</v>
      </c>
      <c r="G10" s="5">
        <v>0</v>
      </c>
      <c r="H10" s="5">
        <v>12</v>
      </c>
      <c r="I10" s="5">
        <v>1</v>
      </c>
      <c r="J10" s="5">
        <v>0</v>
      </c>
      <c r="K10" s="5">
        <v>0</v>
      </c>
      <c r="L10" s="5">
        <v>0</v>
      </c>
      <c r="M10" s="5">
        <v>12</v>
      </c>
      <c r="N10" s="5">
        <v>1</v>
      </c>
    </row>
    <row r="11" spans="1:14" x14ac:dyDescent="0.7">
      <c r="A11" s="4" t="s">
        <v>25</v>
      </c>
      <c r="B11" s="5">
        <v>4297</v>
      </c>
      <c r="C11" s="5">
        <v>20</v>
      </c>
      <c r="D11" s="5">
        <v>41</v>
      </c>
      <c r="E11" s="5">
        <v>0</v>
      </c>
      <c r="F11" s="5">
        <v>92</v>
      </c>
      <c r="G11" s="5">
        <v>16</v>
      </c>
      <c r="H11" s="5">
        <v>169</v>
      </c>
      <c r="I11" s="5">
        <v>7</v>
      </c>
      <c r="J11" s="5">
        <v>23</v>
      </c>
      <c r="K11" s="5">
        <v>5</v>
      </c>
      <c r="L11" s="5">
        <v>780</v>
      </c>
      <c r="M11" s="5">
        <v>192</v>
      </c>
      <c r="N11" s="5">
        <v>7</v>
      </c>
    </row>
    <row r="12" spans="1:14" x14ac:dyDescent="0.7">
      <c r="A12" s="4" t="s">
        <v>30</v>
      </c>
      <c r="B12" s="5">
        <v>4137</v>
      </c>
      <c r="C12" s="5">
        <v>662</v>
      </c>
      <c r="D12" s="5">
        <v>198</v>
      </c>
      <c r="E12" s="5">
        <v>0</v>
      </c>
      <c r="F12" s="5">
        <v>1071</v>
      </c>
      <c r="G12" s="5">
        <v>172</v>
      </c>
      <c r="H12" s="5">
        <v>2103</v>
      </c>
      <c r="I12" s="5">
        <v>75</v>
      </c>
      <c r="J12" s="5">
        <v>144</v>
      </c>
      <c r="K12" s="5">
        <v>46</v>
      </c>
      <c r="L12" s="5">
        <v>13002</v>
      </c>
      <c r="M12" s="5">
        <v>2247</v>
      </c>
      <c r="N12" s="5">
        <v>77</v>
      </c>
    </row>
    <row r="13" spans="1:14" x14ac:dyDescent="0.7">
      <c r="A13" s="4" t="s">
        <v>22</v>
      </c>
      <c r="B13" s="5">
        <v>1310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x14ac:dyDescent="0.7">
      <c r="A14" s="4" t="s">
        <v>29</v>
      </c>
      <c r="B14" s="5">
        <v>8839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x14ac:dyDescent="0.7">
      <c r="A15" s="4" t="s">
        <v>18</v>
      </c>
      <c r="B15" s="5">
        <v>3004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x14ac:dyDescent="0.7">
      <c r="A16" s="4" t="s">
        <v>23</v>
      </c>
      <c r="B16" s="5">
        <v>6481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x14ac:dyDescent="0.7">
      <c r="A17" s="4" t="s">
        <v>33</v>
      </c>
      <c r="B17" s="5">
        <v>6082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1</v>
      </c>
      <c r="K17" s="5">
        <v>1</v>
      </c>
      <c r="L17" s="5">
        <v>0</v>
      </c>
      <c r="M17" s="5">
        <v>1</v>
      </c>
      <c r="N17" s="5">
        <v>1</v>
      </c>
    </row>
    <row r="18" spans="1:14" x14ac:dyDescent="0.7">
      <c r="A18" s="4" t="s">
        <v>31</v>
      </c>
      <c r="B18" s="5">
        <v>9777</v>
      </c>
      <c r="C18" s="5">
        <v>29</v>
      </c>
      <c r="D18" s="5">
        <v>29</v>
      </c>
      <c r="E18" s="5">
        <v>0</v>
      </c>
      <c r="F18" s="5">
        <v>74</v>
      </c>
      <c r="G18" s="5">
        <v>0</v>
      </c>
      <c r="H18" s="5">
        <v>132</v>
      </c>
      <c r="I18" s="5">
        <v>6</v>
      </c>
      <c r="J18" s="5">
        <v>11</v>
      </c>
      <c r="K18" s="5">
        <v>3</v>
      </c>
      <c r="L18" s="5">
        <v>860</v>
      </c>
      <c r="M18" s="5">
        <v>143</v>
      </c>
      <c r="N18" s="5">
        <v>7</v>
      </c>
    </row>
    <row r="19" spans="1:14" x14ac:dyDescent="0.7">
      <c r="A19" s="4" t="s">
        <v>32</v>
      </c>
      <c r="B19" s="5">
        <v>2323</v>
      </c>
      <c r="C19" s="5">
        <v>13</v>
      </c>
      <c r="D19" s="5">
        <v>17</v>
      </c>
      <c r="E19" s="5">
        <v>4</v>
      </c>
      <c r="F19" s="5">
        <v>21</v>
      </c>
      <c r="G19" s="5">
        <v>4</v>
      </c>
      <c r="H19" s="5">
        <v>59</v>
      </c>
      <c r="I19" s="5">
        <v>2</v>
      </c>
      <c r="J19" s="5">
        <v>1</v>
      </c>
      <c r="K19" s="5">
        <v>1</v>
      </c>
      <c r="L19" s="5">
        <v>214</v>
      </c>
      <c r="M19" s="5">
        <v>60</v>
      </c>
      <c r="N19" s="5">
        <v>2</v>
      </c>
    </row>
    <row r="20" spans="1:14" x14ac:dyDescent="0.7">
      <c r="A20" s="4" t="s">
        <v>21</v>
      </c>
      <c r="B20" s="5">
        <v>3715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x14ac:dyDescent="0.7">
      <c r="A21" s="4" t="s">
        <v>19</v>
      </c>
      <c r="B21" s="5">
        <v>6432</v>
      </c>
      <c r="C21" s="5">
        <v>2</v>
      </c>
      <c r="D21" s="5">
        <v>21</v>
      </c>
      <c r="E21" s="5">
        <v>0</v>
      </c>
      <c r="F21" s="5">
        <v>20</v>
      </c>
      <c r="G21" s="5">
        <v>0</v>
      </c>
      <c r="H21" s="5">
        <v>43</v>
      </c>
      <c r="I21" s="5">
        <v>4</v>
      </c>
      <c r="J21" s="5">
        <v>0</v>
      </c>
      <c r="K21" s="5">
        <v>0</v>
      </c>
      <c r="L21" s="5">
        <v>64</v>
      </c>
      <c r="M21" s="5">
        <v>43</v>
      </c>
      <c r="N21" s="5">
        <v>4</v>
      </c>
    </row>
    <row r="22" spans="1:14" x14ac:dyDescent="0.7">
      <c r="A22" s="4" t="s">
        <v>20</v>
      </c>
      <c r="B22" s="5">
        <v>3766</v>
      </c>
      <c r="C22" s="5">
        <v>10</v>
      </c>
      <c r="D22" s="5">
        <v>15</v>
      </c>
      <c r="E22" s="5">
        <v>0</v>
      </c>
      <c r="F22" s="5">
        <v>40</v>
      </c>
      <c r="G22" s="5">
        <v>0</v>
      </c>
      <c r="H22" s="5">
        <v>65</v>
      </c>
      <c r="I22" s="5">
        <v>1</v>
      </c>
      <c r="J22" s="5">
        <v>5</v>
      </c>
      <c r="K22" s="5">
        <v>1</v>
      </c>
      <c r="L22" s="5">
        <v>0</v>
      </c>
      <c r="M22" s="5">
        <v>70</v>
      </c>
      <c r="N22" s="5">
        <v>1</v>
      </c>
    </row>
    <row r="23" spans="1:14" x14ac:dyDescent="0.7">
      <c r="A23" s="4" t="s">
        <v>26</v>
      </c>
      <c r="B23" s="5">
        <v>6229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x14ac:dyDescent="0.7">
      <c r="A24" s="6" t="s">
        <v>27</v>
      </c>
      <c r="B24" s="7">
        <v>3987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1:14" x14ac:dyDescent="0.7">
      <c r="A25" s="40" t="s">
        <v>52</v>
      </c>
      <c r="B25" s="40">
        <f>SUM(B7:B24)</f>
        <v>100508</v>
      </c>
      <c r="C25" s="40">
        <f t="shared" ref="C25:N25" si="0">SUM(C7:C24)</f>
        <v>815</v>
      </c>
      <c r="D25" s="40">
        <f t="shared" si="0"/>
        <v>472</v>
      </c>
      <c r="E25" s="40">
        <f t="shared" si="0"/>
        <v>4</v>
      </c>
      <c r="F25" s="40">
        <f t="shared" si="0"/>
        <v>1532</v>
      </c>
      <c r="G25" s="40">
        <f t="shared" si="0"/>
        <v>198</v>
      </c>
      <c r="H25" s="40">
        <f t="shared" si="0"/>
        <v>3021</v>
      </c>
      <c r="I25" s="40">
        <f t="shared" si="0"/>
        <v>124</v>
      </c>
      <c r="J25" s="40">
        <f t="shared" si="0"/>
        <v>188</v>
      </c>
      <c r="K25" s="40">
        <f t="shared" si="0"/>
        <v>59</v>
      </c>
      <c r="L25" s="40">
        <f t="shared" si="0"/>
        <v>15272</v>
      </c>
      <c r="M25" s="40">
        <f t="shared" si="0"/>
        <v>3209</v>
      </c>
      <c r="N25" s="40">
        <f t="shared" si="0"/>
        <v>128</v>
      </c>
    </row>
  </sheetData>
  <mergeCells count="13">
    <mergeCell ref="B4:B6"/>
    <mergeCell ref="A4:A6"/>
    <mergeCell ref="A1:N1"/>
    <mergeCell ref="A2:N2"/>
    <mergeCell ref="A3:N3"/>
    <mergeCell ref="J5:K5"/>
    <mergeCell ref="L4:L6"/>
    <mergeCell ref="M4:M6"/>
    <mergeCell ref="N4:N6"/>
    <mergeCell ref="C4:K4"/>
    <mergeCell ref="C5:G5"/>
    <mergeCell ref="H5:H6"/>
    <mergeCell ref="I5:I6"/>
  </mergeCells>
  <pageMargins left="0.48" right="0.11811023622047245" top="0.16" bottom="0.12" header="0.12" footer="0.11811023622047245"/>
  <pageSetup paperSize="9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2EB8D-9E07-4FDF-8C9E-8B5975EB9B45}">
  <sheetPr>
    <tabColor rgb="FF92D050"/>
  </sheetPr>
  <dimension ref="A1:N26"/>
  <sheetViews>
    <sheetView topLeftCell="A19" zoomScale="102" zoomScaleNormal="102" workbookViewId="0">
      <selection activeCell="I31" sqref="I31"/>
    </sheetView>
  </sheetViews>
  <sheetFormatPr defaultColWidth="9" defaultRowHeight="22.8" x14ac:dyDescent="0.65"/>
  <cols>
    <col min="1" max="1" width="11.296875" style="8" customWidth="1"/>
    <col min="2" max="2" width="12.5" style="8" customWidth="1"/>
    <col min="3" max="3" width="9" style="8"/>
    <col min="4" max="4" width="9.796875" style="8" customWidth="1"/>
    <col min="5" max="5" width="10.19921875" style="8" customWidth="1"/>
    <col min="6" max="6" width="9.59765625" style="8" customWidth="1"/>
    <col min="7" max="7" width="12" style="8" customWidth="1"/>
    <col min="8" max="8" width="7.19921875" style="8" customWidth="1"/>
    <col min="9" max="9" width="10.3984375" style="8" customWidth="1"/>
    <col min="10" max="10" width="9.09765625" style="8" customWidth="1"/>
    <col min="11" max="11" width="8.09765625" style="8" customWidth="1"/>
    <col min="12" max="12" width="11.69921875" style="8" customWidth="1"/>
    <col min="13" max="13" width="10.3984375" style="8" customWidth="1"/>
    <col min="14" max="14" width="12.19921875" style="8" customWidth="1"/>
    <col min="15" max="16384" width="9" style="8"/>
  </cols>
  <sheetData>
    <row r="1" spans="1:14" x14ac:dyDescent="0.65">
      <c r="A1" s="83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x14ac:dyDescent="0.65">
      <c r="A2" s="83" t="s">
        <v>172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x14ac:dyDescent="0.65">
      <c r="A3" s="83" t="s">
        <v>43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6.8" customHeight="1" x14ac:dyDescent="0.65">
      <c r="A4" s="82" t="s">
        <v>34</v>
      </c>
      <c r="B4" s="82" t="s">
        <v>35</v>
      </c>
      <c r="C4" s="82" t="s">
        <v>53</v>
      </c>
      <c r="D4" s="82"/>
      <c r="E4" s="82"/>
      <c r="F4" s="82"/>
      <c r="G4" s="82"/>
      <c r="H4" s="82"/>
      <c r="I4" s="82"/>
      <c r="J4" s="82"/>
      <c r="K4" s="82"/>
      <c r="L4" s="82"/>
      <c r="M4" s="82" t="s">
        <v>179</v>
      </c>
      <c r="N4" s="82" t="s">
        <v>180</v>
      </c>
    </row>
    <row r="5" spans="1:14" x14ac:dyDescent="0.65">
      <c r="A5" s="82"/>
      <c r="B5" s="82"/>
      <c r="C5" s="82" t="s">
        <v>54</v>
      </c>
      <c r="D5" s="82"/>
      <c r="E5" s="82"/>
      <c r="F5" s="82" t="s">
        <v>8</v>
      </c>
      <c r="G5" s="82" t="s">
        <v>182</v>
      </c>
      <c r="H5" s="82" t="s">
        <v>57</v>
      </c>
      <c r="I5" s="82"/>
      <c r="J5" s="82"/>
      <c r="K5" s="82" t="s">
        <v>9</v>
      </c>
      <c r="L5" s="82" t="s">
        <v>181</v>
      </c>
      <c r="M5" s="82"/>
      <c r="N5" s="82"/>
    </row>
    <row r="6" spans="1:14" x14ac:dyDescent="0.65">
      <c r="A6" s="82"/>
      <c r="B6" s="82"/>
      <c r="C6" s="82" t="s">
        <v>39</v>
      </c>
      <c r="D6" s="82" t="s">
        <v>37</v>
      </c>
      <c r="E6" s="82"/>
      <c r="F6" s="82"/>
      <c r="G6" s="82"/>
      <c r="H6" s="82" t="s">
        <v>39</v>
      </c>
      <c r="I6" s="82" t="s">
        <v>37</v>
      </c>
      <c r="J6" s="82"/>
      <c r="K6" s="82"/>
      <c r="L6" s="82"/>
      <c r="M6" s="82"/>
      <c r="N6" s="82"/>
    </row>
    <row r="7" spans="1:14" ht="45.6" x14ac:dyDescent="0.65">
      <c r="A7" s="82"/>
      <c r="B7" s="82"/>
      <c r="C7" s="82"/>
      <c r="D7" s="36" t="s">
        <v>55</v>
      </c>
      <c r="E7" s="36" t="s">
        <v>56</v>
      </c>
      <c r="F7" s="82"/>
      <c r="G7" s="82"/>
      <c r="H7" s="82"/>
      <c r="I7" s="37" t="s">
        <v>58</v>
      </c>
      <c r="J7" s="37" t="s">
        <v>56</v>
      </c>
      <c r="K7" s="82"/>
      <c r="L7" s="82"/>
      <c r="M7" s="82"/>
      <c r="N7" s="82"/>
    </row>
    <row r="8" spans="1:14" x14ac:dyDescent="0.65">
      <c r="A8" s="26" t="s">
        <v>28</v>
      </c>
      <c r="B8" s="10">
        <v>15828</v>
      </c>
      <c r="C8" s="10">
        <v>2696</v>
      </c>
      <c r="D8" s="10">
        <v>3664</v>
      </c>
      <c r="E8" s="10">
        <v>4304</v>
      </c>
      <c r="F8" s="10">
        <v>10664</v>
      </c>
      <c r="G8" s="10">
        <v>2032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10671</v>
      </c>
      <c r="N8" s="10">
        <v>2034</v>
      </c>
    </row>
    <row r="9" spans="1:14" x14ac:dyDescent="0.65">
      <c r="A9" s="27" t="s">
        <v>17</v>
      </c>
      <c r="B9" s="12">
        <v>4008</v>
      </c>
      <c r="C9" s="12">
        <v>1411</v>
      </c>
      <c r="D9" s="12">
        <v>1987</v>
      </c>
      <c r="E9" s="12">
        <v>1865</v>
      </c>
      <c r="F9" s="12">
        <v>5263</v>
      </c>
      <c r="G9" s="12">
        <v>931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5263</v>
      </c>
      <c r="N9" s="12">
        <v>931</v>
      </c>
    </row>
    <row r="10" spans="1:14" x14ac:dyDescent="0.65">
      <c r="A10" s="27" t="s">
        <v>16</v>
      </c>
      <c r="B10" s="12">
        <v>2315</v>
      </c>
      <c r="C10" s="12">
        <v>1848</v>
      </c>
      <c r="D10" s="12">
        <v>1964</v>
      </c>
      <c r="E10" s="12">
        <v>2574</v>
      </c>
      <c r="F10" s="12">
        <v>6386</v>
      </c>
      <c r="G10" s="12">
        <v>975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6386</v>
      </c>
      <c r="N10" s="12">
        <v>975</v>
      </c>
    </row>
    <row r="11" spans="1:14" x14ac:dyDescent="0.65">
      <c r="A11" s="27" t="s">
        <v>24</v>
      </c>
      <c r="B11" s="12">
        <v>7978</v>
      </c>
      <c r="C11" s="12">
        <v>1375</v>
      </c>
      <c r="D11" s="12">
        <v>2730</v>
      </c>
      <c r="E11" s="12">
        <v>3173</v>
      </c>
      <c r="F11" s="12">
        <v>7278</v>
      </c>
      <c r="G11" s="12">
        <v>1355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7278</v>
      </c>
      <c r="N11" s="12">
        <v>1355</v>
      </c>
    </row>
    <row r="12" spans="1:14" x14ac:dyDescent="0.65">
      <c r="A12" s="27" t="s">
        <v>25</v>
      </c>
      <c r="B12" s="12">
        <v>4297</v>
      </c>
      <c r="C12" s="12">
        <v>753</v>
      </c>
      <c r="D12" s="12">
        <v>933</v>
      </c>
      <c r="E12" s="12">
        <v>1280</v>
      </c>
      <c r="F12" s="12">
        <v>2966</v>
      </c>
      <c r="G12" s="12">
        <v>461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2967</v>
      </c>
      <c r="N12" s="12">
        <v>462</v>
      </c>
    </row>
    <row r="13" spans="1:14" x14ac:dyDescent="0.65">
      <c r="A13" s="27" t="s">
        <v>30</v>
      </c>
      <c r="B13" s="12">
        <v>4137</v>
      </c>
      <c r="C13" s="12">
        <v>969</v>
      </c>
      <c r="D13" s="12">
        <v>1236</v>
      </c>
      <c r="E13" s="12">
        <v>1372</v>
      </c>
      <c r="F13" s="12">
        <v>3577</v>
      </c>
      <c r="G13" s="12">
        <v>572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3577</v>
      </c>
      <c r="N13" s="12">
        <v>572</v>
      </c>
    </row>
    <row r="14" spans="1:14" x14ac:dyDescent="0.65">
      <c r="A14" s="27" t="s">
        <v>22</v>
      </c>
      <c r="B14" s="12">
        <v>1310</v>
      </c>
      <c r="C14" s="12">
        <v>628</v>
      </c>
      <c r="D14" s="12">
        <v>1293</v>
      </c>
      <c r="E14" s="12">
        <v>648</v>
      </c>
      <c r="F14" s="12">
        <v>2569</v>
      </c>
      <c r="G14" s="12">
        <v>289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2569</v>
      </c>
      <c r="N14" s="12">
        <v>289</v>
      </c>
    </row>
    <row r="15" spans="1:14" x14ac:dyDescent="0.65">
      <c r="A15" s="27" t="s">
        <v>29</v>
      </c>
      <c r="B15" s="12">
        <v>8839</v>
      </c>
      <c r="C15" s="12">
        <v>2730</v>
      </c>
      <c r="D15" s="12">
        <v>4201</v>
      </c>
      <c r="E15" s="12">
        <v>2849</v>
      </c>
      <c r="F15" s="12">
        <v>9780</v>
      </c>
      <c r="G15" s="12">
        <v>1813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9795</v>
      </c>
      <c r="N15" s="12">
        <v>1816</v>
      </c>
    </row>
    <row r="16" spans="1:14" x14ac:dyDescent="0.65">
      <c r="A16" s="27" t="s">
        <v>18</v>
      </c>
      <c r="B16" s="12">
        <v>3004</v>
      </c>
      <c r="C16" s="12">
        <v>1235</v>
      </c>
      <c r="D16" s="12">
        <v>1645</v>
      </c>
      <c r="E16" s="12">
        <v>2089</v>
      </c>
      <c r="F16" s="12">
        <v>4969</v>
      </c>
      <c r="G16" s="12">
        <v>863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4969</v>
      </c>
      <c r="N16" s="12">
        <v>863</v>
      </c>
    </row>
    <row r="17" spans="1:14" x14ac:dyDescent="0.65">
      <c r="A17" s="27" t="s">
        <v>23</v>
      </c>
      <c r="B17" s="12">
        <v>6481</v>
      </c>
      <c r="C17" s="12">
        <v>1491</v>
      </c>
      <c r="D17" s="12">
        <v>1903</v>
      </c>
      <c r="E17" s="12">
        <v>2192</v>
      </c>
      <c r="F17" s="12">
        <v>5586</v>
      </c>
      <c r="G17" s="12">
        <v>1085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5586</v>
      </c>
      <c r="N17" s="12">
        <v>1085</v>
      </c>
    </row>
    <row r="18" spans="1:14" x14ac:dyDescent="0.65">
      <c r="A18" s="27" t="s">
        <v>33</v>
      </c>
      <c r="B18" s="12">
        <v>6082</v>
      </c>
      <c r="C18" s="12">
        <v>1543</v>
      </c>
      <c r="D18" s="12">
        <v>3171</v>
      </c>
      <c r="E18" s="12">
        <v>3098</v>
      </c>
      <c r="F18" s="12">
        <v>7812</v>
      </c>
      <c r="G18" s="12">
        <v>1267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7812</v>
      </c>
      <c r="N18" s="12">
        <v>1267</v>
      </c>
    </row>
    <row r="19" spans="1:14" x14ac:dyDescent="0.65">
      <c r="A19" s="27" t="s">
        <v>31</v>
      </c>
      <c r="B19" s="12">
        <v>9777</v>
      </c>
      <c r="C19" s="12">
        <v>1732</v>
      </c>
      <c r="D19" s="12">
        <v>2416</v>
      </c>
      <c r="E19" s="12">
        <v>3607</v>
      </c>
      <c r="F19" s="12">
        <v>7755</v>
      </c>
      <c r="G19" s="12">
        <v>1623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7764</v>
      </c>
      <c r="N19" s="12">
        <v>1626</v>
      </c>
    </row>
    <row r="20" spans="1:14" x14ac:dyDescent="0.65">
      <c r="A20" s="27" t="s">
        <v>32</v>
      </c>
      <c r="B20" s="12">
        <v>2323</v>
      </c>
      <c r="C20" s="12">
        <v>374</v>
      </c>
      <c r="D20" s="12">
        <v>444</v>
      </c>
      <c r="E20" s="12">
        <v>496</v>
      </c>
      <c r="F20" s="12">
        <v>1314</v>
      </c>
      <c r="G20" s="12">
        <v>312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1314</v>
      </c>
      <c r="N20" s="12">
        <v>312</v>
      </c>
    </row>
    <row r="21" spans="1:14" x14ac:dyDescent="0.65">
      <c r="A21" s="27" t="s">
        <v>21</v>
      </c>
      <c r="B21" s="12">
        <v>3715</v>
      </c>
      <c r="C21" s="12">
        <v>589</v>
      </c>
      <c r="D21" s="12">
        <v>1574</v>
      </c>
      <c r="E21" s="12">
        <v>370</v>
      </c>
      <c r="F21" s="12">
        <v>2533</v>
      </c>
      <c r="G21" s="12">
        <v>493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2533</v>
      </c>
      <c r="N21" s="12">
        <v>493</v>
      </c>
    </row>
    <row r="22" spans="1:14" x14ac:dyDescent="0.65">
      <c r="A22" s="27" t="s">
        <v>19</v>
      </c>
      <c r="B22" s="12">
        <v>6432</v>
      </c>
      <c r="C22" s="12">
        <v>972</v>
      </c>
      <c r="D22" s="12">
        <v>1611</v>
      </c>
      <c r="E22" s="12">
        <v>1673</v>
      </c>
      <c r="F22" s="12">
        <v>4256</v>
      </c>
      <c r="G22" s="12">
        <v>1229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4256</v>
      </c>
      <c r="N22" s="12">
        <v>1229</v>
      </c>
    </row>
    <row r="23" spans="1:14" x14ac:dyDescent="0.65">
      <c r="A23" s="27" t="s">
        <v>20</v>
      </c>
      <c r="B23" s="12">
        <v>3766</v>
      </c>
      <c r="C23" s="12">
        <v>763</v>
      </c>
      <c r="D23" s="12">
        <v>881</v>
      </c>
      <c r="E23" s="12">
        <v>1353</v>
      </c>
      <c r="F23" s="12">
        <v>2997</v>
      </c>
      <c r="G23" s="12">
        <v>658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2997</v>
      </c>
      <c r="N23" s="12">
        <v>658</v>
      </c>
    </row>
    <row r="24" spans="1:14" x14ac:dyDescent="0.65">
      <c r="A24" s="27" t="s">
        <v>26</v>
      </c>
      <c r="B24" s="12">
        <v>6229</v>
      </c>
      <c r="C24" s="12">
        <v>773</v>
      </c>
      <c r="D24" s="12">
        <v>1008</v>
      </c>
      <c r="E24" s="12">
        <v>983</v>
      </c>
      <c r="F24" s="12">
        <v>2764</v>
      </c>
      <c r="G24" s="12">
        <v>609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2764</v>
      </c>
      <c r="N24" s="12">
        <v>609</v>
      </c>
    </row>
    <row r="25" spans="1:14" x14ac:dyDescent="0.65">
      <c r="A25" s="28" t="s">
        <v>27</v>
      </c>
      <c r="B25" s="14">
        <v>3987</v>
      </c>
      <c r="C25" s="14">
        <v>1013</v>
      </c>
      <c r="D25" s="14">
        <v>1409</v>
      </c>
      <c r="E25" s="14">
        <v>1011</v>
      </c>
      <c r="F25" s="14">
        <v>3433</v>
      </c>
      <c r="G25" s="14">
        <v>502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3433</v>
      </c>
      <c r="N25" s="14">
        <v>502</v>
      </c>
    </row>
    <row r="26" spans="1:14" x14ac:dyDescent="0.65">
      <c r="A26" s="38" t="s">
        <v>52</v>
      </c>
      <c r="B26" s="38">
        <f>SUM(B8:B25)</f>
        <v>100508</v>
      </c>
      <c r="C26" s="38">
        <f t="shared" ref="C26:N26" si="0">SUM(C8:C25)</f>
        <v>22895</v>
      </c>
      <c r="D26" s="38">
        <f t="shared" si="0"/>
        <v>34070</v>
      </c>
      <c r="E26" s="38">
        <f t="shared" si="0"/>
        <v>34937</v>
      </c>
      <c r="F26" s="38">
        <f t="shared" si="0"/>
        <v>91902</v>
      </c>
      <c r="G26" s="38">
        <f t="shared" si="0"/>
        <v>17069</v>
      </c>
      <c r="H26" s="38">
        <f t="shared" si="0"/>
        <v>0</v>
      </c>
      <c r="I26" s="38">
        <f t="shared" si="0"/>
        <v>0</v>
      </c>
      <c r="J26" s="38">
        <f t="shared" si="0"/>
        <v>0</v>
      </c>
      <c r="K26" s="38">
        <f t="shared" si="0"/>
        <v>0</v>
      </c>
      <c r="L26" s="38">
        <f t="shared" si="0"/>
        <v>0</v>
      </c>
      <c r="M26" s="38">
        <f t="shared" si="0"/>
        <v>91934</v>
      </c>
      <c r="N26" s="38">
        <f t="shared" si="0"/>
        <v>17078</v>
      </c>
    </row>
  </sheetData>
  <mergeCells count="18">
    <mergeCell ref="H6:H7"/>
    <mergeCell ref="A1:N1"/>
    <mergeCell ref="A2:N2"/>
    <mergeCell ref="A3:N3"/>
    <mergeCell ref="A4:A7"/>
    <mergeCell ref="B4:B7"/>
    <mergeCell ref="M4:M7"/>
    <mergeCell ref="N4:N7"/>
    <mergeCell ref="K5:K7"/>
    <mergeCell ref="L5:L7"/>
    <mergeCell ref="H5:J5"/>
    <mergeCell ref="C4:L4"/>
    <mergeCell ref="I6:J6"/>
    <mergeCell ref="F5:F7"/>
    <mergeCell ref="G5:G7"/>
    <mergeCell ref="C5:E5"/>
    <mergeCell ref="D6:E6"/>
    <mergeCell ref="C6:C7"/>
  </mergeCells>
  <pageMargins left="0.45" right="0.11811023622047245" top="0.27559055118110237" bottom="0.15748031496062992" header="0.19685039370078741" footer="0.11811023622047245"/>
  <pageSetup paperSize="9" scale="88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D7FD-FB23-4DA8-A3F2-D6FDAC635A91}">
  <sheetPr>
    <tabColor rgb="FFFFC000"/>
  </sheetPr>
  <dimension ref="A1:O27"/>
  <sheetViews>
    <sheetView topLeftCell="A19" zoomScale="95" zoomScaleNormal="95" workbookViewId="0">
      <selection activeCell="O27" sqref="A27:O27"/>
    </sheetView>
  </sheetViews>
  <sheetFormatPr defaultColWidth="9" defaultRowHeight="22.8" x14ac:dyDescent="0.65"/>
  <cols>
    <col min="1" max="1" width="11.19921875" style="8" customWidth="1"/>
    <col min="2" max="2" width="11.796875" style="8" customWidth="1"/>
    <col min="3" max="3" width="9.796875" style="8" customWidth="1"/>
    <col min="4" max="4" width="11.796875" style="8" customWidth="1"/>
    <col min="5" max="8" width="9" style="8"/>
    <col min="9" max="9" width="12.19921875" style="8" customWidth="1"/>
    <col min="10" max="10" width="14.3984375" style="8" customWidth="1"/>
    <col min="11" max="12" width="9" style="8"/>
    <col min="13" max="13" width="12" style="8" customWidth="1"/>
    <col min="14" max="14" width="9.8984375" style="8" customWidth="1"/>
    <col min="15" max="15" width="11" style="8" customWidth="1"/>
    <col min="16" max="16384" width="9" style="8"/>
  </cols>
  <sheetData>
    <row r="1" spans="1:15" x14ac:dyDescent="0.65">
      <c r="A1" s="83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x14ac:dyDescent="0.65">
      <c r="A2" s="83" t="s">
        <v>174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5" x14ac:dyDescent="0.65">
      <c r="A3" s="83" t="s">
        <v>43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16.8" customHeight="1" x14ac:dyDescent="0.65"/>
    <row r="5" spans="1:15" x14ac:dyDescent="0.65">
      <c r="A5" s="82" t="s">
        <v>34</v>
      </c>
      <c r="B5" s="82" t="s">
        <v>35</v>
      </c>
      <c r="C5" s="82" t="s">
        <v>59</v>
      </c>
      <c r="D5" s="82"/>
      <c r="E5" s="82"/>
      <c r="F5" s="82"/>
      <c r="G5" s="82"/>
      <c r="H5" s="82"/>
      <c r="I5" s="82"/>
      <c r="J5" s="82"/>
      <c r="K5" s="84" t="s">
        <v>13</v>
      </c>
      <c r="L5" s="85"/>
      <c r="M5" s="86" t="s">
        <v>152</v>
      </c>
      <c r="N5" s="82" t="s">
        <v>14</v>
      </c>
      <c r="O5" s="82" t="s">
        <v>183</v>
      </c>
    </row>
    <row r="6" spans="1:15" ht="22.8" customHeight="1" x14ac:dyDescent="0.65">
      <c r="A6" s="82"/>
      <c r="B6" s="82"/>
      <c r="C6" s="82" t="s">
        <v>60</v>
      </c>
      <c r="D6" s="82"/>
      <c r="E6" s="82" t="s">
        <v>156</v>
      </c>
      <c r="F6" s="82"/>
      <c r="G6" s="82"/>
      <c r="H6" s="82"/>
      <c r="I6" s="82" t="s">
        <v>11</v>
      </c>
      <c r="J6" s="82" t="s">
        <v>153</v>
      </c>
      <c r="K6" s="82" t="s">
        <v>12</v>
      </c>
      <c r="L6" s="82" t="s">
        <v>13</v>
      </c>
      <c r="M6" s="87"/>
      <c r="N6" s="82"/>
      <c r="O6" s="82"/>
    </row>
    <row r="7" spans="1:15" x14ac:dyDescent="0.65">
      <c r="A7" s="82"/>
      <c r="B7" s="82"/>
      <c r="C7" s="82" t="s">
        <v>10</v>
      </c>
      <c r="D7" s="82" t="s">
        <v>154</v>
      </c>
      <c r="E7" s="82" t="s">
        <v>157</v>
      </c>
      <c r="F7" s="82" t="s">
        <v>158</v>
      </c>
      <c r="G7" s="82" t="s">
        <v>159</v>
      </c>
      <c r="H7" s="82"/>
      <c r="I7" s="82"/>
      <c r="J7" s="82"/>
      <c r="K7" s="82"/>
      <c r="L7" s="82"/>
      <c r="M7" s="87"/>
      <c r="N7" s="82"/>
      <c r="O7" s="82"/>
    </row>
    <row r="8" spans="1:15" x14ac:dyDescent="0.65">
      <c r="A8" s="82"/>
      <c r="B8" s="82"/>
      <c r="C8" s="82"/>
      <c r="D8" s="82"/>
      <c r="E8" s="82"/>
      <c r="F8" s="82"/>
      <c r="G8" s="37" t="s">
        <v>155</v>
      </c>
      <c r="H8" s="37" t="s">
        <v>91</v>
      </c>
      <c r="I8" s="82"/>
      <c r="J8" s="82"/>
      <c r="K8" s="82"/>
      <c r="L8" s="82"/>
      <c r="M8" s="88"/>
      <c r="N8" s="82"/>
      <c r="O8" s="82"/>
    </row>
    <row r="9" spans="1:15" x14ac:dyDescent="0.65">
      <c r="A9" s="9" t="s">
        <v>28</v>
      </c>
      <c r="B9" s="10">
        <v>15828</v>
      </c>
      <c r="C9" s="10">
        <v>2756</v>
      </c>
      <c r="D9" s="10">
        <v>350</v>
      </c>
      <c r="E9" s="10">
        <v>459</v>
      </c>
      <c r="F9" s="10">
        <v>1750</v>
      </c>
      <c r="G9" s="10">
        <v>114</v>
      </c>
      <c r="H9" s="10">
        <v>93</v>
      </c>
      <c r="I9" s="10">
        <v>2416</v>
      </c>
      <c r="J9" s="10">
        <v>410</v>
      </c>
      <c r="K9" s="10">
        <v>1560</v>
      </c>
      <c r="L9" s="10">
        <v>20740</v>
      </c>
      <c r="M9" s="10">
        <v>329</v>
      </c>
      <c r="N9" s="10">
        <v>27472</v>
      </c>
      <c r="O9" s="10">
        <v>807</v>
      </c>
    </row>
    <row r="10" spans="1:15" x14ac:dyDescent="0.65">
      <c r="A10" s="11" t="s">
        <v>17</v>
      </c>
      <c r="B10" s="12">
        <v>4008</v>
      </c>
      <c r="C10" s="12">
        <v>1625</v>
      </c>
      <c r="D10" s="12">
        <v>246</v>
      </c>
      <c r="E10" s="12">
        <v>428</v>
      </c>
      <c r="F10" s="12">
        <v>395</v>
      </c>
      <c r="G10" s="12">
        <v>3105</v>
      </c>
      <c r="H10" s="12">
        <v>2938</v>
      </c>
      <c r="I10" s="12">
        <v>6866</v>
      </c>
      <c r="J10" s="12">
        <v>20</v>
      </c>
      <c r="K10" s="12">
        <v>7074</v>
      </c>
      <c r="L10" s="12">
        <v>2351</v>
      </c>
      <c r="M10" s="12">
        <v>74</v>
      </c>
      <c r="N10" s="12">
        <v>17916</v>
      </c>
      <c r="O10" s="12">
        <v>293</v>
      </c>
    </row>
    <row r="11" spans="1:15" x14ac:dyDescent="0.65">
      <c r="A11" s="11" t="s">
        <v>16</v>
      </c>
      <c r="B11" s="12">
        <v>2315</v>
      </c>
      <c r="C11" s="12">
        <v>381</v>
      </c>
      <c r="D11" s="12">
        <v>57</v>
      </c>
      <c r="E11" s="12">
        <v>62</v>
      </c>
      <c r="F11" s="12">
        <v>347</v>
      </c>
      <c r="G11" s="12">
        <v>0</v>
      </c>
      <c r="H11" s="12">
        <v>0</v>
      </c>
      <c r="I11" s="12">
        <v>409</v>
      </c>
      <c r="J11" s="12">
        <v>65</v>
      </c>
      <c r="K11" s="12">
        <v>132</v>
      </c>
      <c r="L11" s="12">
        <v>512</v>
      </c>
      <c r="M11" s="12">
        <v>19</v>
      </c>
      <c r="N11" s="12">
        <v>1434</v>
      </c>
      <c r="O11" s="12">
        <v>101</v>
      </c>
    </row>
    <row r="12" spans="1:15" x14ac:dyDescent="0.65">
      <c r="A12" s="11" t="s">
        <v>24</v>
      </c>
      <c r="B12" s="12">
        <v>7978</v>
      </c>
      <c r="C12" s="12">
        <v>620</v>
      </c>
      <c r="D12" s="12">
        <v>80</v>
      </c>
      <c r="E12" s="12">
        <v>27</v>
      </c>
      <c r="F12" s="12">
        <v>356</v>
      </c>
      <c r="G12" s="12">
        <v>565</v>
      </c>
      <c r="H12" s="12">
        <v>261</v>
      </c>
      <c r="I12" s="12">
        <v>1209</v>
      </c>
      <c r="J12" s="12">
        <v>66</v>
      </c>
      <c r="K12" s="12">
        <v>224</v>
      </c>
      <c r="L12" s="12">
        <v>11927</v>
      </c>
      <c r="M12" s="12">
        <v>82</v>
      </c>
      <c r="N12" s="12">
        <v>13980</v>
      </c>
      <c r="O12" s="12">
        <v>147</v>
      </c>
    </row>
    <row r="13" spans="1:15" x14ac:dyDescent="0.65">
      <c r="A13" s="11" t="s">
        <v>25</v>
      </c>
      <c r="B13" s="12">
        <v>4297</v>
      </c>
      <c r="C13" s="12">
        <v>234</v>
      </c>
      <c r="D13" s="12">
        <v>27</v>
      </c>
      <c r="E13" s="12">
        <v>47</v>
      </c>
      <c r="F13" s="12">
        <v>137</v>
      </c>
      <c r="G13" s="12">
        <v>69</v>
      </c>
      <c r="H13" s="12">
        <v>47</v>
      </c>
      <c r="I13" s="12">
        <v>300</v>
      </c>
      <c r="J13" s="12">
        <v>32</v>
      </c>
      <c r="K13" s="12">
        <v>83</v>
      </c>
      <c r="L13" s="12">
        <v>1487</v>
      </c>
      <c r="M13" s="12">
        <v>28</v>
      </c>
      <c r="N13" s="12">
        <v>2104</v>
      </c>
      <c r="O13" s="12">
        <v>67</v>
      </c>
    </row>
    <row r="14" spans="1:15" x14ac:dyDescent="0.65">
      <c r="A14" s="11" t="s">
        <v>30</v>
      </c>
      <c r="B14" s="12">
        <v>4137</v>
      </c>
      <c r="C14" s="12">
        <v>327</v>
      </c>
      <c r="D14" s="12">
        <v>27</v>
      </c>
      <c r="E14" s="12">
        <v>62</v>
      </c>
      <c r="F14" s="12">
        <v>637</v>
      </c>
      <c r="G14" s="12">
        <v>9</v>
      </c>
      <c r="H14" s="12">
        <v>6</v>
      </c>
      <c r="I14" s="12">
        <v>714</v>
      </c>
      <c r="J14" s="12">
        <v>137</v>
      </c>
      <c r="K14" s="12">
        <v>1099</v>
      </c>
      <c r="L14" s="12">
        <v>2613</v>
      </c>
      <c r="M14" s="12">
        <v>148</v>
      </c>
      <c r="N14" s="12">
        <v>4753</v>
      </c>
      <c r="O14" s="12">
        <v>199</v>
      </c>
    </row>
    <row r="15" spans="1:15" x14ac:dyDescent="0.65">
      <c r="A15" s="11" t="s">
        <v>22</v>
      </c>
      <c r="B15" s="12">
        <v>1310</v>
      </c>
      <c r="C15" s="12">
        <v>5</v>
      </c>
      <c r="D15" s="12">
        <v>2</v>
      </c>
      <c r="E15" s="12">
        <v>26</v>
      </c>
      <c r="F15" s="12">
        <v>147</v>
      </c>
      <c r="G15" s="12">
        <v>5</v>
      </c>
      <c r="H15" s="12">
        <v>0</v>
      </c>
      <c r="I15" s="12">
        <v>178</v>
      </c>
      <c r="J15" s="12">
        <v>50</v>
      </c>
      <c r="K15" s="12">
        <v>82</v>
      </c>
      <c r="L15" s="12">
        <v>629</v>
      </c>
      <c r="M15" s="12">
        <v>64</v>
      </c>
      <c r="N15" s="12">
        <v>894</v>
      </c>
      <c r="O15" s="12">
        <v>75</v>
      </c>
    </row>
    <row r="16" spans="1:15" x14ac:dyDescent="0.65">
      <c r="A16" s="11" t="s">
        <v>29</v>
      </c>
      <c r="B16" s="12">
        <v>8839</v>
      </c>
      <c r="C16" s="12">
        <v>771</v>
      </c>
      <c r="D16" s="12">
        <v>74</v>
      </c>
      <c r="E16" s="12">
        <v>172</v>
      </c>
      <c r="F16" s="12">
        <v>554</v>
      </c>
      <c r="G16" s="12">
        <v>202</v>
      </c>
      <c r="H16" s="12">
        <v>158</v>
      </c>
      <c r="I16" s="12">
        <v>1086</v>
      </c>
      <c r="J16" s="12">
        <v>180</v>
      </c>
      <c r="K16" s="12">
        <v>507</v>
      </c>
      <c r="L16" s="12">
        <v>1670</v>
      </c>
      <c r="M16" s="12">
        <v>144</v>
      </c>
      <c r="N16" s="12">
        <v>4034</v>
      </c>
      <c r="O16" s="12">
        <v>319</v>
      </c>
    </row>
    <row r="17" spans="1:15" x14ac:dyDescent="0.65">
      <c r="A17" s="11" t="s">
        <v>18</v>
      </c>
      <c r="B17" s="12">
        <v>3004</v>
      </c>
      <c r="C17" s="12">
        <v>84</v>
      </c>
      <c r="D17" s="12">
        <v>30</v>
      </c>
      <c r="E17" s="12">
        <v>43</v>
      </c>
      <c r="F17" s="12">
        <v>284</v>
      </c>
      <c r="G17" s="12">
        <v>53</v>
      </c>
      <c r="H17" s="12">
        <v>39</v>
      </c>
      <c r="I17" s="12">
        <v>419</v>
      </c>
      <c r="J17" s="12">
        <v>91</v>
      </c>
      <c r="K17" s="12">
        <v>522</v>
      </c>
      <c r="L17" s="12">
        <v>714</v>
      </c>
      <c r="M17" s="12">
        <v>73</v>
      </c>
      <c r="N17" s="12">
        <v>1739</v>
      </c>
      <c r="O17" s="12">
        <v>124</v>
      </c>
    </row>
    <row r="18" spans="1:15" x14ac:dyDescent="0.65">
      <c r="A18" s="11" t="s">
        <v>23</v>
      </c>
      <c r="B18" s="12">
        <v>6481</v>
      </c>
      <c r="C18" s="12">
        <v>609</v>
      </c>
      <c r="D18" s="12">
        <v>50</v>
      </c>
      <c r="E18" s="12">
        <v>77</v>
      </c>
      <c r="F18" s="12">
        <v>423</v>
      </c>
      <c r="G18" s="12">
        <v>10</v>
      </c>
      <c r="H18" s="12">
        <v>5</v>
      </c>
      <c r="I18" s="12">
        <v>515</v>
      </c>
      <c r="J18" s="12">
        <v>174</v>
      </c>
      <c r="K18" s="12">
        <v>489</v>
      </c>
      <c r="L18" s="12">
        <v>5219</v>
      </c>
      <c r="M18" s="12">
        <v>205</v>
      </c>
      <c r="N18" s="12">
        <v>6832</v>
      </c>
      <c r="O18" s="12">
        <v>250</v>
      </c>
    </row>
    <row r="19" spans="1:15" x14ac:dyDescent="0.65">
      <c r="A19" s="11" t="s">
        <v>33</v>
      </c>
      <c r="B19" s="12">
        <v>6082</v>
      </c>
      <c r="C19" s="12">
        <v>3</v>
      </c>
      <c r="D19" s="12">
        <v>1</v>
      </c>
      <c r="E19" s="12">
        <v>13</v>
      </c>
      <c r="F19" s="12">
        <v>74</v>
      </c>
      <c r="G19" s="12">
        <v>0</v>
      </c>
      <c r="H19" s="12">
        <v>0</v>
      </c>
      <c r="I19" s="12">
        <v>87</v>
      </c>
      <c r="J19" s="12">
        <v>20</v>
      </c>
      <c r="K19" s="12">
        <v>60</v>
      </c>
      <c r="L19" s="12">
        <v>201</v>
      </c>
      <c r="M19" s="12">
        <v>16</v>
      </c>
      <c r="N19" s="12">
        <v>351</v>
      </c>
      <c r="O19" s="12">
        <v>27</v>
      </c>
    </row>
    <row r="20" spans="1:15" x14ac:dyDescent="0.65">
      <c r="A20" s="11" t="s">
        <v>31</v>
      </c>
      <c r="B20" s="12">
        <v>9777</v>
      </c>
      <c r="C20" s="12">
        <v>286</v>
      </c>
      <c r="D20" s="12">
        <v>42</v>
      </c>
      <c r="E20" s="12">
        <v>64</v>
      </c>
      <c r="F20" s="12">
        <v>960</v>
      </c>
      <c r="G20" s="12">
        <v>105</v>
      </c>
      <c r="H20" s="12">
        <v>46</v>
      </c>
      <c r="I20" s="12">
        <v>1175</v>
      </c>
      <c r="J20" s="12">
        <v>223</v>
      </c>
      <c r="K20" s="12">
        <v>2823</v>
      </c>
      <c r="L20" s="12">
        <v>3780</v>
      </c>
      <c r="M20" s="12">
        <v>228</v>
      </c>
      <c r="N20" s="12">
        <v>8064</v>
      </c>
      <c r="O20" s="12">
        <v>299</v>
      </c>
    </row>
    <row r="21" spans="1:15" x14ac:dyDescent="0.65">
      <c r="A21" s="11" t="s">
        <v>32</v>
      </c>
      <c r="B21" s="12">
        <v>2323</v>
      </c>
      <c r="C21" s="12">
        <v>239</v>
      </c>
      <c r="D21" s="12">
        <v>27</v>
      </c>
      <c r="E21" s="12">
        <v>32</v>
      </c>
      <c r="F21" s="12">
        <v>264</v>
      </c>
      <c r="G21" s="12">
        <v>114</v>
      </c>
      <c r="H21" s="12">
        <v>119</v>
      </c>
      <c r="I21" s="12">
        <v>529</v>
      </c>
      <c r="J21" s="12">
        <v>78</v>
      </c>
      <c r="K21" s="12">
        <v>408</v>
      </c>
      <c r="L21" s="12">
        <v>687</v>
      </c>
      <c r="M21" s="12">
        <v>75</v>
      </c>
      <c r="N21" s="12">
        <v>1863</v>
      </c>
      <c r="O21" s="12">
        <v>119</v>
      </c>
    </row>
    <row r="22" spans="1:15" x14ac:dyDescent="0.65">
      <c r="A22" s="11" t="s">
        <v>21</v>
      </c>
      <c r="B22" s="12">
        <v>3715</v>
      </c>
      <c r="C22" s="12">
        <v>139</v>
      </c>
      <c r="D22" s="12">
        <v>40</v>
      </c>
      <c r="E22" s="12">
        <v>13</v>
      </c>
      <c r="F22" s="12">
        <v>155</v>
      </c>
      <c r="G22" s="12">
        <v>36</v>
      </c>
      <c r="H22" s="12">
        <v>20</v>
      </c>
      <c r="I22" s="12">
        <v>224</v>
      </c>
      <c r="J22" s="12">
        <v>54</v>
      </c>
      <c r="K22" s="12">
        <v>1081</v>
      </c>
      <c r="L22" s="12">
        <v>245</v>
      </c>
      <c r="M22" s="12">
        <v>46</v>
      </c>
      <c r="N22" s="12">
        <v>1689</v>
      </c>
      <c r="O22" s="12">
        <v>94</v>
      </c>
    </row>
    <row r="23" spans="1:15" x14ac:dyDescent="0.65">
      <c r="A23" s="11" t="s">
        <v>19</v>
      </c>
      <c r="B23" s="12">
        <v>6432</v>
      </c>
      <c r="C23" s="12">
        <v>219</v>
      </c>
      <c r="D23" s="12">
        <v>44</v>
      </c>
      <c r="E23" s="12">
        <v>72</v>
      </c>
      <c r="F23" s="12">
        <v>731</v>
      </c>
      <c r="G23" s="12">
        <v>22</v>
      </c>
      <c r="H23" s="12">
        <v>6</v>
      </c>
      <c r="I23" s="12">
        <v>831</v>
      </c>
      <c r="J23" s="12">
        <v>132</v>
      </c>
      <c r="K23" s="12">
        <v>489</v>
      </c>
      <c r="L23" s="12">
        <v>3880</v>
      </c>
      <c r="M23" s="12">
        <v>74</v>
      </c>
      <c r="N23" s="12">
        <v>5419</v>
      </c>
      <c r="O23" s="12">
        <v>195</v>
      </c>
    </row>
    <row r="24" spans="1:15" x14ac:dyDescent="0.65">
      <c r="A24" s="11" t="s">
        <v>20</v>
      </c>
      <c r="B24" s="12">
        <v>3766</v>
      </c>
      <c r="C24" s="12">
        <v>313</v>
      </c>
      <c r="D24" s="12">
        <v>54</v>
      </c>
      <c r="E24" s="12">
        <v>71</v>
      </c>
      <c r="F24" s="12">
        <v>751</v>
      </c>
      <c r="G24" s="12">
        <v>63</v>
      </c>
      <c r="H24" s="12">
        <v>46</v>
      </c>
      <c r="I24" s="12">
        <v>931</v>
      </c>
      <c r="J24" s="12">
        <v>207</v>
      </c>
      <c r="K24" s="12">
        <v>577</v>
      </c>
      <c r="L24" s="12">
        <v>1576</v>
      </c>
      <c r="M24" s="12">
        <v>110</v>
      </c>
      <c r="N24" s="12">
        <v>3397</v>
      </c>
      <c r="O24" s="12">
        <v>269</v>
      </c>
    </row>
    <row r="25" spans="1:15" x14ac:dyDescent="0.65">
      <c r="A25" s="11" t="s">
        <v>26</v>
      </c>
      <c r="B25" s="12">
        <v>6229</v>
      </c>
      <c r="C25" s="12">
        <v>720</v>
      </c>
      <c r="D25" s="12">
        <v>118</v>
      </c>
      <c r="E25" s="12">
        <v>111</v>
      </c>
      <c r="F25" s="12">
        <v>965</v>
      </c>
      <c r="G25" s="12">
        <v>172</v>
      </c>
      <c r="H25" s="12">
        <v>167</v>
      </c>
      <c r="I25" s="12">
        <v>1415</v>
      </c>
      <c r="J25" s="12">
        <v>206</v>
      </c>
      <c r="K25" s="12">
        <v>1478</v>
      </c>
      <c r="L25" s="12">
        <v>4079</v>
      </c>
      <c r="M25" s="12">
        <v>146</v>
      </c>
      <c r="N25" s="12">
        <v>7692</v>
      </c>
      <c r="O25" s="12">
        <v>340</v>
      </c>
    </row>
    <row r="26" spans="1:15" x14ac:dyDescent="0.65">
      <c r="A26" s="13" t="s">
        <v>27</v>
      </c>
      <c r="B26" s="14">
        <v>3987</v>
      </c>
      <c r="C26" s="14">
        <v>535</v>
      </c>
      <c r="D26" s="14">
        <v>80</v>
      </c>
      <c r="E26" s="14">
        <v>86</v>
      </c>
      <c r="F26" s="14">
        <v>324</v>
      </c>
      <c r="G26" s="14">
        <v>34</v>
      </c>
      <c r="H26" s="14">
        <v>19</v>
      </c>
      <c r="I26" s="14">
        <v>463</v>
      </c>
      <c r="J26" s="14">
        <v>80</v>
      </c>
      <c r="K26" s="14">
        <v>748</v>
      </c>
      <c r="L26" s="14">
        <v>577</v>
      </c>
      <c r="M26" s="14">
        <v>61</v>
      </c>
      <c r="N26" s="14">
        <v>2323</v>
      </c>
      <c r="O26" s="14">
        <v>166</v>
      </c>
    </row>
    <row r="27" spans="1:15" x14ac:dyDescent="0.65">
      <c r="A27" s="38" t="s">
        <v>52</v>
      </c>
      <c r="B27" s="38">
        <f t="shared" ref="B27:N27" si="0">SUM(B9:B26)</f>
        <v>100508</v>
      </c>
      <c r="C27" s="38">
        <f t="shared" si="0"/>
        <v>9866</v>
      </c>
      <c r="D27" s="38">
        <f t="shared" si="0"/>
        <v>1349</v>
      </c>
      <c r="E27" s="38">
        <f t="shared" si="0"/>
        <v>1865</v>
      </c>
      <c r="F27" s="38">
        <f t="shared" si="0"/>
        <v>9254</v>
      </c>
      <c r="G27" s="38">
        <f t="shared" si="0"/>
        <v>4678</v>
      </c>
      <c r="H27" s="38">
        <f t="shared" si="0"/>
        <v>3970</v>
      </c>
      <c r="I27" s="38">
        <f t="shared" si="0"/>
        <v>19767</v>
      </c>
      <c r="J27" s="38">
        <f t="shared" si="0"/>
        <v>2225</v>
      </c>
      <c r="K27" s="38">
        <f t="shared" si="0"/>
        <v>19436</v>
      </c>
      <c r="L27" s="38">
        <f t="shared" si="0"/>
        <v>62887</v>
      </c>
      <c r="M27" s="38">
        <f t="shared" si="0"/>
        <v>1922</v>
      </c>
      <c r="N27" s="38">
        <f t="shared" si="0"/>
        <v>111956</v>
      </c>
      <c r="O27" s="38">
        <f>SUM(O9:O26)</f>
        <v>3891</v>
      </c>
    </row>
  </sheetData>
  <mergeCells count="21">
    <mergeCell ref="F7:F8"/>
    <mergeCell ref="A5:A8"/>
    <mergeCell ref="B5:B8"/>
    <mergeCell ref="K6:K8"/>
    <mergeCell ref="L6:L8"/>
    <mergeCell ref="A2:O2"/>
    <mergeCell ref="A3:O3"/>
    <mergeCell ref="I6:I8"/>
    <mergeCell ref="J6:J8"/>
    <mergeCell ref="A1:O1"/>
    <mergeCell ref="K5:L5"/>
    <mergeCell ref="M5:M8"/>
    <mergeCell ref="N5:N8"/>
    <mergeCell ref="O5:O8"/>
    <mergeCell ref="C5:J5"/>
    <mergeCell ref="C6:D6"/>
    <mergeCell ref="C7:C8"/>
    <mergeCell ref="D7:D8"/>
    <mergeCell ref="E6:H6"/>
    <mergeCell ref="G7:H7"/>
    <mergeCell ref="E7:E8"/>
  </mergeCells>
  <pageMargins left="0.19685039370078741" right="0.11811023622047245" top="0.27559055118110237" bottom="0.15748031496062992" header="0.19685039370078741" footer="0.11811023622047245"/>
  <pageSetup paperSize="9" scale="8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3D39-1835-4AC9-B5A8-1A50E73D4073}">
  <sheetPr>
    <tabColor rgb="FF92D050"/>
  </sheetPr>
  <dimension ref="A1:T25"/>
  <sheetViews>
    <sheetView zoomScale="89" zoomScaleNormal="89" workbookViewId="0">
      <selection activeCell="N22" sqref="N22"/>
    </sheetView>
  </sheetViews>
  <sheetFormatPr defaultColWidth="9" defaultRowHeight="22.8" x14ac:dyDescent="0.65"/>
  <cols>
    <col min="1" max="1" width="10" style="8" customWidth="1"/>
    <col min="2" max="2" width="14.296875" style="32" customWidth="1"/>
    <col min="3" max="3" width="8.69921875" style="32" customWidth="1"/>
    <col min="4" max="4" width="8.19921875" style="32" customWidth="1"/>
    <col min="5" max="5" width="7" style="32" customWidth="1"/>
    <col min="6" max="6" width="8.59765625" style="32" customWidth="1"/>
    <col min="7" max="7" width="7.19921875" style="32" customWidth="1"/>
    <col min="8" max="8" width="8.3984375" style="32" customWidth="1"/>
    <col min="9" max="9" width="7.796875" style="32" customWidth="1"/>
    <col min="10" max="10" width="8.3984375" style="32" customWidth="1"/>
    <col min="11" max="11" width="7.59765625" style="32" customWidth="1"/>
    <col min="12" max="12" width="8.69921875" style="32" customWidth="1"/>
    <col min="13" max="13" width="7.3984375" style="32" customWidth="1"/>
    <col min="14" max="14" width="8.3984375" style="32" customWidth="1"/>
    <col min="15" max="15" width="7.3984375" style="32" customWidth="1"/>
    <col min="16" max="16" width="8" style="32" customWidth="1"/>
    <col min="17" max="17" width="7.19921875" style="32" customWidth="1"/>
    <col min="18" max="18" width="8.296875" style="32" customWidth="1"/>
    <col min="19" max="19" width="9" style="32"/>
    <col min="20" max="20" width="8" style="32" customWidth="1"/>
    <col min="21" max="16384" width="9" style="8"/>
  </cols>
  <sheetData>
    <row r="1" spans="1:20" x14ac:dyDescent="0.65">
      <c r="A1" s="83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x14ac:dyDescent="0.65">
      <c r="A2" s="83" t="s">
        <v>173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x14ac:dyDescent="0.65">
      <c r="A3" s="89" t="s">
        <v>43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spans="1:20" ht="24.6" customHeight="1" x14ac:dyDescent="0.65">
      <c r="A4" s="78" t="s">
        <v>34</v>
      </c>
      <c r="B4" s="90" t="s">
        <v>35</v>
      </c>
      <c r="C4" s="72" t="s">
        <v>62</v>
      </c>
      <c r="D4" s="72"/>
      <c r="E4" s="72"/>
      <c r="F4" s="72"/>
      <c r="G4" s="72"/>
      <c r="H4" s="72"/>
      <c r="I4" s="72"/>
      <c r="J4" s="72"/>
      <c r="K4" s="72" t="s">
        <v>69</v>
      </c>
      <c r="L4" s="72"/>
      <c r="M4" s="72" t="s">
        <v>71</v>
      </c>
      <c r="N4" s="72"/>
      <c r="O4" s="72" t="s">
        <v>73</v>
      </c>
      <c r="P4" s="72"/>
      <c r="Q4" s="72" t="s">
        <v>74</v>
      </c>
      <c r="R4" s="72"/>
      <c r="S4" s="72" t="s">
        <v>15</v>
      </c>
      <c r="T4" s="72" t="s">
        <v>160</v>
      </c>
    </row>
    <row r="5" spans="1:20" ht="25.8" customHeight="1" x14ac:dyDescent="0.65">
      <c r="A5" s="78"/>
      <c r="B5" s="90"/>
      <c r="C5" s="72" t="s">
        <v>63</v>
      </c>
      <c r="D5" s="72"/>
      <c r="E5" s="72" t="s">
        <v>64</v>
      </c>
      <c r="F5" s="72"/>
      <c r="G5" s="72" t="s">
        <v>65</v>
      </c>
      <c r="H5" s="72"/>
      <c r="I5" s="72" t="s">
        <v>66</v>
      </c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ht="39" customHeight="1" x14ac:dyDescent="0.65">
      <c r="A6" s="78"/>
      <c r="B6" s="90"/>
      <c r="C6" s="34" t="s">
        <v>67</v>
      </c>
      <c r="D6" s="34" t="s">
        <v>68</v>
      </c>
      <c r="E6" s="34" t="s">
        <v>67</v>
      </c>
      <c r="F6" s="34" t="s">
        <v>68</v>
      </c>
      <c r="G6" s="34" t="s">
        <v>67</v>
      </c>
      <c r="H6" s="34" t="s">
        <v>68</v>
      </c>
      <c r="I6" s="34" t="s">
        <v>67</v>
      </c>
      <c r="J6" s="34" t="s">
        <v>68</v>
      </c>
      <c r="K6" s="34" t="s">
        <v>70</v>
      </c>
      <c r="L6" s="34" t="s">
        <v>68</v>
      </c>
      <c r="M6" s="34" t="s">
        <v>72</v>
      </c>
      <c r="N6" s="34" t="s">
        <v>68</v>
      </c>
      <c r="O6" s="34" t="s">
        <v>67</v>
      </c>
      <c r="P6" s="34" t="s">
        <v>68</v>
      </c>
      <c r="Q6" s="34" t="s">
        <v>67</v>
      </c>
      <c r="R6" s="34" t="s">
        <v>68</v>
      </c>
      <c r="S6" s="72"/>
      <c r="T6" s="72"/>
    </row>
    <row r="7" spans="1:20" x14ac:dyDescent="0.65">
      <c r="A7" s="9" t="s">
        <v>28</v>
      </c>
      <c r="B7" s="29">
        <v>15828</v>
      </c>
      <c r="C7" s="29">
        <v>254286</v>
      </c>
      <c r="D7" s="29">
        <v>9678</v>
      </c>
      <c r="E7" s="29">
        <v>58</v>
      </c>
      <c r="F7" s="29">
        <v>4</v>
      </c>
      <c r="G7" s="29">
        <v>43920</v>
      </c>
      <c r="H7" s="29">
        <v>107</v>
      </c>
      <c r="I7" s="29">
        <v>53974</v>
      </c>
      <c r="J7" s="29">
        <v>184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352238</v>
      </c>
      <c r="T7" s="29">
        <v>9794</v>
      </c>
    </row>
    <row r="8" spans="1:20" x14ac:dyDescent="0.65">
      <c r="A8" s="11" t="s">
        <v>17</v>
      </c>
      <c r="B8" s="30">
        <v>4008</v>
      </c>
      <c r="C8" s="30">
        <v>69158</v>
      </c>
      <c r="D8" s="30">
        <v>3437</v>
      </c>
      <c r="E8" s="30">
        <v>104</v>
      </c>
      <c r="F8" s="30">
        <v>7</v>
      </c>
      <c r="G8" s="30">
        <v>0</v>
      </c>
      <c r="H8" s="30">
        <v>0</v>
      </c>
      <c r="I8" s="30">
        <v>8520</v>
      </c>
      <c r="J8" s="30">
        <v>2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77782</v>
      </c>
      <c r="T8" s="30">
        <v>3439</v>
      </c>
    </row>
    <row r="9" spans="1:20" x14ac:dyDescent="0.65">
      <c r="A9" s="11" t="s">
        <v>16</v>
      </c>
      <c r="B9" s="30">
        <v>2315</v>
      </c>
      <c r="C9" s="30">
        <v>35926</v>
      </c>
      <c r="D9" s="30">
        <v>1111</v>
      </c>
      <c r="E9" s="30">
        <v>0</v>
      </c>
      <c r="F9" s="30">
        <v>0</v>
      </c>
      <c r="G9" s="30">
        <v>20</v>
      </c>
      <c r="H9" s="30">
        <v>1</v>
      </c>
      <c r="I9" s="30">
        <v>1266</v>
      </c>
      <c r="J9" s="30">
        <v>35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37212</v>
      </c>
      <c r="T9" s="30">
        <v>1126</v>
      </c>
    </row>
    <row r="10" spans="1:20" x14ac:dyDescent="0.65">
      <c r="A10" s="11" t="s">
        <v>24</v>
      </c>
      <c r="B10" s="30">
        <v>7978</v>
      </c>
      <c r="C10" s="30">
        <v>189164</v>
      </c>
      <c r="D10" s="30">
        <v>6496</v>
      </c>
      <c r="E10" s="30">
        <v>0</v>
      </c>
      <c r="F10" s="30">
        <v>0</v>
      </c>
      <c r="G10" s="30">
        <v>6251</v>
      </c>
      <c r="H10" s="30">
        <v>6</v>
      </c>
      <c r="I10" s="30">
        <v>2946</v>
      </c>
      <c r="J10" s="30">
        <v>85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198361</v>
      </c>
      <c r="T10" s="30">
        <v>6508</v>
      </c>
    </row>
    <row r="11" spans="1:20" x14ac:dyDescent="0.65">
      <c r="A11" s="11" t="s">
        <v>25</v>
      </c>
      <c r="B11" s="30">
        <v>4297</v>
      </c>
      <c r="C11" s="30">
        <v>85909</v>
      </c>
      <c r="D11" s="30">
        <v>3612</v>
      </c>
      <c r="E11" s="30">
        <v>6</v>
      </c>
      <c r="F11" s="30">
        <v>1</v>
      </c>
      <c r="G11" s="30">
        <v>42</v>
      </c>
      <c r="H11" s="30">
        <v>4</v>
      </c>
      <c r="I11" s="30">
        <v>2889</v>
      </c>
      <c r="J11" s="30">
        <v>62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88846</v>
      </c>
      <c r="T11" s="30">
        <v>3640</v>
      </c>
    </row>
    <row r="12" spans="1:20" x14ac:dyDescent="0.65">
      <c r="A12" s="11" t="s">
        <v>30</v>
      </c>
      <c r="B12" s="30">
        <v>4137</v>
      </c>
      <c r="C12" s="30">
        <v>164125</v>
      </c>
      <c r="D12" s="30">
        <v>2874</v>
      </c>
      <c r="E12" s="30">
        <v>5</v>
      </c>
      <c r="F12" s="30">
        <v>1</v>
      </c>
      <c r="G12" s="30">
        <v>46403</v>
      </c>
      <c r="H12" s="30">
        <v>9</v>
      </c>
      <c r="I12" s="30">
        <v>6642</v>
      </c>
      <c r="J12" s="30">
        <v>68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217175</v>
      </c>
      <c r="T12" s="30">
        <v>2915</v>
      </c>
    </row>
    <row r="13" spans="1:20" x14ac:dyDescent="0.65">
      <c r="A13" s="11" t="s">
        <v>22</v>
      </c>
      <c r="B13" s="30">
        <v>1310</v>
      </c>
      <c r="C13" s="30">
        <v>24364</v>
      </c>
      <c r="D13" s="30">
        <v>982</v>
      </c>
      <c r="E13" s="30">
        <v>0</v>
      </c>
      <c r="F13" s="30">
        <v>0</v>
      </c>
      <c r="G13" s="30">
        <v>0</v>
      </c>
      <c r="H13" s="30">
        <v>0</v>
      </c>
      <c r="I13" s="30">
        <v>695</v>
      </c>
      <c r="J13" s="30">
        <v>45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25059</v>
      </c>
      <c r="T13" s="30">
        <v>996</v>
      </c>
    </row>
    <row r="14" spans="1:20" x14ac:dyDescent="0.65">
      <c r="A14" s="11" t="s">
        <v>29</v>
      </c>
      <c r="B14" s="30">
        <v>8839</v>
      </c>
      <c r="C14" s="30">
        <v>162787</v>
      </c>
      <c r="D14" s="30">
        <v>5495</v>
      </c>
      <c r="E14" s="30">
        <v>590</v>
      </c>
      <c r="F14" s="30">
        <v>15</v>
      </c>
      <c r="G14" s="30">
        <v>669</v>
      </c>
      <c r="H14" s="30">
        <v>6</v>
      </c>
      <c r="I14" s="30">
        <v>6275</v>
      </c>
      <c r="J14" s="30">
        <v>112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170321</v>
      </c>
      <c r="T14" s="30">
        <v>5544</v>
      </c>
    </row>
    <row r="15" spans="1:20" x14ac:dyDescent="0.65">
      <c r="A15" s="11" t="s">
        <v>18</v>
      </c>
      <c r="B15" s="30">
        <v>3004</v>
      </c>
      <c r="C15" s="30">
        <v>109395</v>
      </c>
      <c r="D15" s="30">
        <v>2717</v>
      </c>
      <c r="E15" s="30">
        <v>50</v>
      </c>
      <c r="F15" s="30">
        <v>1</v>
      </c>
      <c r="G15" s="30">
        <v>474</v>
      </c>
      <c r="H15" s="30">
        <v>7</v>
      </c>
      <c r="I15" s="30">
        <v>1632</v>
      </c>
      <c r="J15" s="30">
        <v>46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111551</v>
      </c>
      <c r="T15" s="30">
        <v>2726</v>
      </c>
    </row>
    <row r="16" spans="1:20" x14ac:dyDescent="0.65">
      <c r="A16" s="11" t="s">
        <v>23</v>
      </c>
      <c r="B16" s="30">
        <v>6481</v>
      </c>
      <c r="C16" s="30">
        <v>178686</v>
      </c>
      <c r="D16" s="30">
        <v>5252</v>
      </c>
      <c r="E16" s="30">
        <v>0</v>
      </c>
      <c r="F16" s="30">
        <v>0</v>
      </c>
      <c r="G16" s="30">
        <v>45</v>
      </c>
      <c r="H16" s="30">
        <v>3</v>
      </c>
      <c r="I16" s="30">
        <v>2380</v>
      </c>
      <c r="J16" s="30">
        <v>46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181111</v>
      </c>
      <c r="T16" s="30">
        <v>5271</v>
      </c>
    </row>
    <row r="17" spans="1:20" x14ac:dyDescent="0.65">
      <c r="A17" s="11" t="s">
        <v>33</v>
      </c>
      <c r="B17" s="30">
        <v>6082</v>
      </c>
      <c r="C17" s="30">
        <v>127764</v>
      </c>
      <c r="D17" s="30">
        <v>2961</v>
      </c>
      <c r="E17" s="30">
        <v>50</v>
      </c>
      <c r="F17" s="30">
        <v>1</v>
      </c>
      <c r="G17" s="30">
        <v>27</v>
      </c>
      <c r="H17" s="30">
        <v>2</v>
      </c>
      <c r="I17" s="30">
        <v>249</v>
      </c>
      <c r="J17" s="30">
        <v>9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128090</v>
      </c>
      <c r="T17" s="30">
        <v>2964</v>
      </c>
    </row>
    <row r="18" spans="1:20" x14ac:dyDescent="0.65">
      <c r="A18" s="11" t="s">
        <v>31</v>
      </c>
      <c r="B18" s="30">
        <v>9777</v>
      </c>
      <c r="C18" s="30">
        <v>374577</v>
      </c>
      <c r="D18" s="30">
        <v>6716</v>
      </c>
      <c r="E18" s="30">
        <v>190</v>
      </c>
      <c r="F18" s="30">
        <v>5</v>
      </c>
      <c r="G18" s="30">
        <v>735</v>
      </c>
      <c r="H18" s="30">
        <v>16</v>
      </c>
      <c r="I18" s="30">
        <v>12551</v>
      </c>
      <c r="J18" s="30">
        <v>290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388053</v>
      </c>
      <c r="T18" s="30">
        <v>6784</v>
      </c>
    </row>
    <row r="19" spans="1:20" x14ac:dyDescent="0.65">
      <c r="A19" s="11" t="s">
        <v>32</v>
      </c>
      <c r="B19" s="30">
        <v>2323</v>
      </c>
      <c r="C19" s="30">
        <v>51822</v>
      </c>
      <c r="D19" s="30">
        <v>1600</v>
      </c>
      <c r="E19" s="30">
        <v>85</v>
      </c>
      <c r="F19" s="30">
        <v>5</v>
      </c>
      <c r="G19" s="30">
        <v>428</v>
      </c>
      <c r="H19" s="30">
        <v>24</v>
      </c>
      <c r="I19" s="30">
        <v>3252</v>
      </c>
      <c r="J19" s="30">
        <v>72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55587</v>
      </c>
      <c r="T19" s="30">
        <v>1631</v>
      </c>
    </row>
    <row r="20" spans="1:20" x14ac:dyDescent="0.65">
      <c r="A20" s="11" t="s">
        <v>21</v>
      </c>
      <c r="B20" s="30">
        <v>3715</v>
      </c>
      <c r="C20" s="30">
        <v>33614</v>
      </c>
      <c r="D20" s="30">
        <v>2519</v>
      </c>
      <c r="E20" s="30">
        <v>0</v>
      </c>
      <c r="F20" s="30">
        <v>0</v>
      </c>
      <c r="G20" s="30">
        <v>10</v>
      </c>
      <c r="H20" s="30">
        <v>1</v>
      </c>
      <c r="I20" s="30">
        <v>942</v>
      </c>
      <c r="J20" s="30">
        <v>33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34566</v>
      </c>
      <c r="T20" s="30">
        <v>2540</v>
      </c>
    </row>
    <row r="21" spans="1:20" x14ac:dyDescent="0.65">
      <c r="A21" s="11" t="s">
        <v>19</v>
      </c>
      <c r="B21" s="30">
        <v>6432</v>
      </c>
      <c r="C21" s="30">
        <v>112899</v>
      </c>
      <c r="D21" s="30">
        <v>4533</v>
      </c>
      <c r="E21" s="30">
        <v>192</v>
      </c>
      <c r="F21" s="30">
        <v>12</v>
      </c>
      <c r="G21" s="30">
        <v>67959</v>
      </c>
      <c r="H21" s="30">
        <v>66</v>
      </c>
      <c r="I21" s="30">
        <v>4374</v>
      </c>
      <c r="J21" s="30">
        <v>421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185424</v>
      </c>
      <c r="T21" s="30">
        <v>4600</v>
      </c>
    </row>
    <row r="22" spans="1:20" x14ac:dyDescent="0.65">
      <c r="A22" s="11" t="s">
        <v>20</v>
      </c>
      <c r="B22" s="30">
        <v>3766</v>
      </c>
      <c r="C22" s="30">
        <v>87300</v>
      </c>
      <c r="D22" s="30">
        <v>3128</v>
      </c>
      <c r="E22" s="30">
        <v>268</v>
      </c>
      <c r="F22" s="30">
        <v>4</v>
      </c>
      <c r="G22" s="30">
        <v>183</v>
      </c>
      <c r="H22" s="30">
        <v>22</v>
      </c>
      <c r="I22" s="30">
        <v>3468</v>
      </c>
      <c r="J22" s="30">
        <v>164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91219</v>
      </c>
      <c r="T22" s="30">
        <v>3157</v>
      </c>
    </row>
    <row r="23" spans="1:20" x14ac:dyDescent="0.65">
      <c r="A23" s="11" t="s">
        <v>26</v>
      </c>
      <c r="B23" s="30">
        <v>6229</v>
      </c>
      <c r="C23" s="30">
        <v>108244</v>
      </c>
      <c r="D23" s="30">
        <v>5294</v>
      </c>
      <c r="E23" s="30">
        <v>540</v>
      </c>
      <c r="F23" s="30">
        <v>19</v>
      </c>
      <c r="G23" s="30">
        <v>3198</v>
      </c>
      <c r="H23" s="30">
        <v>135</v>
      </c>
      <c r="I23" s="30">
        <v>5952</v>
      </c>
      <c r="J23" s="30">
        <v>217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117934</v>
      </c>
      <c r="T23" s="30">
        <v>5353</v>
      </c>
    </row>
    <row r="24" spans="1:20" x14ac:dyDescent="0.65">
      <c r="A24" s="13" t="s">
        <v>27</v>
      </c>
      <c r="B24" s="31">
        <v>3987</v>
      </c>
      <c r="C24" s="31">
        <v>103294</v>
      </c>
      <c r="D24" s="31">
        <v>2936</v>
      </c>
      <c r="E24" s="31">
        <v>50</v>
      </c>
      <c r="F24" s="31">
        <v>1</v>
      </c>
      <c r="G24" s="31">
        <v>450</v>
      </c>
      <c r="H24" s="31">
        <v>7</v>
      </c>
      <c r="I24" s="31">
        <v>3983</v>
      </c>
      <c r="J24" s="31">
        <v>69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107777</v>
      </c>
      <c r="T24" s="31">
        <v>2975</v>
      </c>
    </row>
    <row r="25" spans="1:20" x14ac:dyDescent="0.65">
      <c r="A25" s="38" t="s">
        <v>52</v>
      </c>
      <c r="B25" s="39">
        <f t="shared" ref="B25:S25" si="0">SUM(B7:B24)</f>
        <v>100508</v>
      </c>
      <c r="C25" s="39">
        <f t="shared" si="0"/>
        <v>2273314</v>
      </c>
      <c r="D25" s="39">
        <f t="shared" si="0"/>
        <v>71341</v>
      </c>
      <c r="E25" s="39">
        <f t="shared" si="0"/>
        <v>2188</v>
      </c>
      <c r="F25" s="39">
        <f t="shared" si="0"/>
        <v>76</v>
      </c>
      <c r="G25" s="39">
        <f t="shared" si="0"/>
        <v>170814</v>
      </c>
      <c r="H25" s="39">
        <f t="shared" si="0"/>
        <v>416</v>
      </c>
      <c r="I25" s="39">
        <f t="shared" si="0"/>
        <v>121990</v>
      </c>
      <c r="J25" s="39">
        <f t="shared" si="0"/>
        <v>1960</v>
      </c>
      <c r="K25" s="39">
        <f t="shared" si="0"/>
        <v>0</v>
      </c>
      <c r="L25" s="39">
        <f t="shared" si="0"/>
        <v>0</v>
      </c>
      <c r="M25" s="39">
        <f t="shared" si="0"/>
        <v>0</v>
      </c>
      <c r="N25" s="39">
        <f t="shared" si="0"/>
        <v>0</v>
      </c>
      <c r="O25" s="39">
        <f t="shared" si="0"/>
        <v>0</v>
      </c>
      <c r="P25" s="39">
        <f t="shared" si="0"/>
        <v>0</v>
      </c>
      <c r="Q25" s="39">
        <f t="shared" si="0"/>
        <v>0</v>
      </c>
      <c r="R25" s="39">
        <f t="shared" si="0"/>
        <v>0</v>
      </c>
      <c r="S25" s="39">
        <f t="shared" si="0"/>
        <v>2568306</v>
      </c>
      <c r="T25" s="39">
        <f>SUM(T7:T24)</f>
        <v>71963</v>
      </c>
    </row>
  </sheetData>
  <mergeCells count="16">
    <mergeCell ref="A4:A6"/>
    <mergeCell ref="A1:T1"/>
    <mergeCell ref="A2:T2"/>
    <mergeCell ref="A3:T3"/>
    <mergeCell ref="K4:L5"/>
    <mergeCell ref="M4:N5"/>
    <mergeCell ref="O4:P5"/>
    <mergeCell ref="Q4:R5"/>
    <mergeCell ref="S4:S6"/>
    <mergeCell ref="T4:T6"/>
    <mergeCell ref="C5:D5"/>
    <mergeCell ref="E5:F5"/>
    <mergeCell ref="G5:H5"/>
    <mergeCell ref="I5:J5"/>
    <mergeCell ref="C4:J4"/>
    <mergeCell ref="B4:B6"/>
  </mergeCells>
  <pageMargins left="0.2" right="0.11811023622047245" top="0.27559055118110237" bottom="0.15748031496062992" header="0.19685039370078741" footer="0.11811023622047245"/>
  <pageSetup paperSize="9" scale="8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EFDBC-87DC-427F-A51B-5A244B883ACA}">
  <sheetPr>
    <tabColor rgb="FFFFC000"/>
  </sheetPr>
  <dimension ref="A1:O26"/>
  <sheetViews>
    <sheetView topLeftCell="A28" zoomScale="96" zoomScaleNormal="96" workbookViewId="0">
      <selection activeCell="L13" sqref="L13"/>
    </sheetView>
  </sheetViews>
  <sheetFormatPr defaultColWidth="9" defaultRowHeight="22.8" x14ac:dyDescent="0.65"/>
  <cols>
    <col min="1" max="1" width="12.19921875" style="8" customWidth="1"/>
    <col min="2" max="2" width="13.5" style="8" customWidth="1"/>
    <col min="3" max="3" width="11.19921875" style="8" customWidth="1"/>
    <col min="4" max="4" width="13.19921875" style="8" customWidth="1"/>
    <col min="5" max="5" width="11.59765625" style="8" customWidth="1"/>
    <col min="6" max="6" width="12.296875" style="8" customWidth="1"/>
    <col min="7" max="7" width="10.09765625" style="8" customWidth="1"/>
    <col min="8" max="8" width="12.8984375" style="8" customWidth="1"/>
    <col min="9" max="9" width="9.796875" style="8" customWidth="1"/>
    <col min="10" max="10" width="12.3984375" style="8" customWidth="1"/>
    <col min="11" max="11" width="9.796875" style="8" customWidth="1"/>
    <col min="12" max="12" width="12.3984375" style="8" customWidth="1"/>
    <col min="13" max="13" width="10.59765625" style="8" customWidth="1"/>
    <col min="14" max="14" width="11.59765625" style="8" customWidth="1"/>
    <col min="15" max="16384" width="9" style="8"/>
  </cols>
  <sheetData>
    <row r="1" spans="1:15" x14ac:dyDescent="0.65">
      <c r="A1" s="83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33"/>
    </row>
    <row r="2" spans="1:15" x14ac:dyDescent="0.65">
      <c r="A2" s="83" t="s">
        <v>175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33"/>
    </row>
    <row r="3" spans="1:15" ht="16.8" customHeight="1" x14ac:dyDescent="0.65">
      <c r="A3" s="83" t="s">
        <v>43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33"/>
    </row>
    <row r="4" spans="1:15" ht="16.8" customHeight="1" x14ac:dyDescent="0.65"/>
    <row r="5" spans="1:15" x14ac:dyDescent="0.65">
      <c r="A5" s="91" t="s">
        <v>34</v>
      </c>
      <c r="B5" s="82" t="s">
        <v>35</v>
      </c>
      <c r="C5" s="91" t="s">
        <v>76</v>
      </c>
      <c r="D5" s="91"/>
      <c r="E5" s="91"/>
      <c r="F5" s="91"/>
      <c r="G5" s="91"/>
      <c r="H5" s="91"/>
      <c r="I5" s="91"/>
      <c r="J5" s="91"/>
      <c r="K5" s="91"/>
      <c r="L5" s="91"/>
      <c r="M5" s="82" t="s">
        <v>162</v>
      </c>
      <c r="N5" s="82" t="s">
        <v>161</v>
      </c>
    </row>
    <row r="6" spans="1:15" x14ac:dyDescent="0.65">
      <c r="A6" s="91"/>
      <c r="B6" s="82"/>
      <c r="C6" s="91" t="s">
        <v>75</v>
      </c>
      <c r="D6" s="91"/>
      <c r="E6" s="91" t="s">
        <v>77</v>
      </c>
      <c r="F6" s="91"/>
      <c r="G6" s="91" t="s">
        <v>81</v>
      </c>
      <c r="H6" s="91"/>
      <c r="I6" s="92" t="s">
        <v>82</v>
      </c>
      <c r="J6" s="93"/>
      <c r="K6" s="91" t="s">
        <v>83</v>
      </c>
      <c r="L6" s="91"/>
      <c r="M6" s="82"/>
      <c r="N6" s="82"/>
    </row>
    <row r="7" spans="1:15" x14ac:dyDescent="0.65">
      <c r="A7" s="91"/>
      <c r="B7" s="82"/>
      <c r="C7" s="55" t="s">
        <v>70</v>
      </c>
      <c r="D7" s="55" t="s">
        <v>79</v>
      </c>
      <c r="E7" s="55" t="s">
        <v>78</v>
      </c>
      <c r="F7" s="55" t="s">
        <v>79</v>
      </c>
      <c r="G7" s="55" t="s">
        <v>67</v>
      </c>
      <c r="H7" s="55" t="s">
        <v>68</v>
      </c>
      <c r="I7" s="55" t="s">
        <v>78</v>
      </c>
      <c r="J7" s="55" t="s">
        <v>79</v>
      </c>
      <c r="K7" s="55" t="s">
        <v>78</v>
      </c>
      <c r="L7" s="55" t="s">
        <v>79</v>
      </c>
      <c r="M7" s="82"/>
      <c r="N7" s="82"/>
    </row>
    <row r="8" spans="1:15" x14ac:dyDescent="0.65">
      <c r="A8" s="9" t="s">
        <v>28</v>
      </c>
      <c r="B8" s="10">
        <v>15828</v>
      </c>
      <c r="C8" s="10">
        <v>31727</v>
      </c>
      <c r="D8" s="10">
        <v>1706</v>
      </c>
      <c r="E8" s="10">
        <v>2908</v>
      </c>
      <c r="F8" s="10">
        <v>89</v>
      </c>
      <c r="G8" s="10">
        <v>10713</v>
      </c>
      <c r="H8" s="10">
        <v>101</v>
      </c>
      <c r="I8" s="10">
        <v>0</v>
      </c>
      <c r="J8" s="10">
        <v>0</v>
      </c>
      <c r="K8" s="10">
        <v>0</v>
      </c>
      <c r="L8" s="10">
        <v>0</v>
      </c>
      <c r="M8" s="10">
        <v>45348</v>
      </c>
      <c r="N8" s="10">
        <v>1859</v>
      </c>
    </row>
    <row r="9" spans="1:15" x14ac:dyDescent="0.65">
      <c r="A9" s="11" t="s">
        <v>17</v>
      </c>
      <c r="B9" s="12">
        <v>4008</v>
      </c>
      <c r="C9" s="12">
        <v>3319</v>
      </c>
      <c r="D9" s="12">
        <v>301</v>
      </c>
      <c r="E9" s="12">
        <v>2</v>
      </c>
      <c r="F9" s="12">
        <v>1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3321</v>
      </c>
      <c r="N9" s="12">
        <v>301</v>
      </c>
    </row>
    <row r="10" spans="1:15" x14ac:dyDescent="0.65">
      <c r="A10" s="11" t="s">
        <v>16</v>
      </c>
      <c r="B10" s="12">
        <v>2315</v>
      </c>
      <c r="C10" s="12">
        <v>2107</v>
      </c>
      <c r="D10" s="12">
        <v>119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2107</v>
      </c>
      <c r="N10" s="12">
        <v>119</v>
      </c>
    </row>
    <row r="11" spans="1:15" x14ac:dyDescent="0.65">
      <c r="A11" s="11" t="s">
        <v>24</v>
      </c>
      <c r="B11" s="12">
        <v>7978</v>
      </c>
      <c r="C11" s="12">
        <v>6858</v>
      </c>
      <c r="D11" s="12">
        <v>623</v>
      </c>
      <c r="E11" s="12">
        <v>108</v>
      </c>
      <c r="F11" s="12">
        <v>3</v>
      </c>
      <c r="G11" s="12">
        <v>531</v>
      </c>
      <c r="H11" s="12">
        <v>15</v>
      </c>
      <c r="I11" s="12">
        <v>0</v>
      </c>
      <c r="J11" s="12">
        <v>0</v>
      </c>
      <c r="K11" s="12">
        <v>0</v>
      </c>
      <c r="L11" s="12">
        <v>0</v>
      </c>
      <c r="M11" s="12">
        <v>7497</v>
      </c>
      <c r="N11" s="12">
        <v>635</v>
      </c>
    </row>
    <row r="12" spans="1:15" x14ac:dyDescent="0.65">
      <c r="A12" s="11" t="s">
        <v>25</v>
      </c>
      <c r="B12" s="12">
        <v>4297</v>
      </c>
      <c r="C12" s="12">
        <v>3849</v>
      </c>
      <c r="D12" s="12">
        <v>191</v>
      </c>
      <c r="E12" s="12">
        <v>25</v>
      </c>
      <c r="F12" s="12">
        <v>2</v>
      </c>
      <c r="G12" s="12">
        <v>382</v>
      </c>
      <c r="H12" s="12">
        <v>14</v>
      </c>
      <c r="I12" s="12">
        <v>0</v>
      </c>
      <c r="J12" s="12">
        <v>0</v>
      </c>
      <c r="K12" s="12">
        <v>0</v>
      </c>
      <c r="L12" s="12">
        <v>0</v>
      </c>
      <c r="M12" s="12">
        <v>4256</v>
      </c>
      <c r="N12" s="12">
        <v>203</v>
      </c>
    </row>
    <row r="13" spans="1:15" x14ac:dyDescent="0.65">
      <c r="A13" s="11" t="s">
        <v>30</v>
      </c>
      <c r="B13" s="12">
        <v>4137</v>
      </c>
      <c r="C13" s="12">
        <v>9734</v>
      </c>
      <c r="D13" s="12">
        <v>292</v>
      </c>
      <c r="E13" s="12">
        <v>2305</v>
      </c>
      <c r="F13" s="12">
        <v>42</v>
      </c>
      <c r="G13" s="12">
        <v>627</v>
      </c>
      <c r="H13" s="12">
        <v>13</v>
      </c>
      <c r="I13" s="12">
        <v>0</v>
      </c>
      <c r="J13" s="12">
        <v>0</v>
      </c>
      <c r="K13" s="12">
        <v>0</v>
      </c>
      <c r="L13" s="12">
        <v>0</v>
      </c>
      <c r="M13" s="12">
        <v>12666</v>
      </c>
      <c r="N13" s="12">
        <v>339</v>
      </c>
    </row>
    <row r="14" spans="1:15" x14ac:dyDescent="0.65">
      <c r="A14" s="11" t="s">
        <v>22</v>
      </c>
      <c r="B14" s="12">
        <v>1310</v>
      </c>
      <c r="C14" s="12">
        <v>877</v>
      </c>
      <c r="D14" s="12">
        <v>74</v>
      </c>
      <c r="E14" s="12">
        <v>0</v>
      </c>
      <c r="F14" s="12">
        <v>0</v>
      </c>
      <c r="G14" s="12">
        <v>30</v>
      </c>
      <c r="H14" s="12">
        <v>1</v>
      </c>
      <c r="I14" s="12">
        <v>0</v>
      </c>
      <c r="J14" s="12">
        <v>0</v>
      </c>
      <c r="K14" s="12">
        <v>0</v>
      </c>
      <c r="L14" s="12">
        <v>0</v>
      </c>
      <c r="M14" s="12">
        <v>907</v>
      </c>
      <c r="N14" s="12">
        <v>75</v>
      </c>
    </row>
    <row r="15" spans="1:15" x14ac:dyDescent="0.65">
      <c r="A15" s="11" t="s">
        <v>29</v>
      </c>
      <c r="B15" s="12">
        <v>8839</v>
      </c>
      <c r="C15" s="12">
        <v>24286</v>
      </c>
      <c r="D15" s="12">
        <v>1940</v>
      </c>
      <c r="E15" s="12">
        <v>953</v>
      </c>
      <c r="F15" s="12">
        <v>14</v>
      </c>
      <c r="G15" s="12">
        <v>2352</v>
      </c>
      <c r="H15" s="12">
        <v>17</v>
      </c>
      <c r="I15" s="12">
        <v>0</v>
      </c>
      <c r="J15" s="12">
        <v>0</v>
      </c>
      <c r="K15" s="12">
        <v>0</v>
      </c>
      <c r="L15" s="12">
        <v>0</v>
      </c>
      <c r="M15" s="12">
        <v>27591</v>
      </c>
      <c r="N15" s="12">
        <v>1962</v>
      </c>
    </row>
    <row r="16" spans="1:15" x14ac:dyDescent="0.65">
      <c r="A16" s="11" t="s">
        <v>18</v>
      </c>
      <c r="B16" s="12">
        <v>3004</v>
      </c>
      <c r="C16" s="12">
        <v>11674</v>
      </c>
      <c r="D16" s="12">
        <v>616</v>
      </c>
      <c r="E16" s="12">
        <v>257</v>
      </c>
      <c r="F16" s="12">
        <v>15</v>
      </c>
      <c r="G16" s="12">
        <v>1333</v>
      </c>
      <c r="H16" s="12">
        <v>80</v>
      </c>
      <c r="I16" s="12">
        <v>0</v>
      </c>
      <c r="J16" s="12">
        <v>0</v>
      </c>
      <c r="K16" s="12">
        <v>0</v>
      </c>
      <c r="L16" s="12">
        <v>0</v>
      </c>
      <c r="M16" s="12">
        <v>13264</v>
      </c>
      <c r="N16" s="12">
        <v>684</v>
      </c>
    </row>
    <row r="17" spans="1:14" x14ac:dyDescent="0.65">
      <c r="A17" s="11" t="s">
        <v>23</v>
      </c>
      <c r="B17" s="12">
        <v>6481</v>
      </c>
      <c r="C17" s="12">
        <v>26136</v>
      </c>
      <c r="D17" s="12">
        <v>2070</v>
      </c>
      <c r="E17" s="12">
        <v>70</v>
      </c>
      <c r="F17" s="12">
        <v>1</v>
      </c>
      <c r="G17" s="12">
        <v>520</v>
      </c>
      <c r="H17" s="12">
        <v>2</v>
      </c>
      <c r="I17" s="12">
        <v>0</v>
      </c>
      <c r="J17" s="12">
        <v>0</v>
      </c>
      <c r="K17" s="12">
        <v>0</v>
      </c>
      <c r="L17" s="12">
        <v>0</v>
      </c>
      <c r="M17" s="12">
        <v>26726</v>
      </c>
      <c r="N17" s="12">
        <v>2072</v>
      </c>
    </row>
    <row r="18" spans="1:14" x14ac:dyDescent="0.65">
      <c r="A18" s="11" t="s">
        <v>33</v>
      </c>
      <c r="B18" s="12">
        <v>6082</v>
      </c>
      <c r="C18" s="12">
        <v>9923</v>
      </c>
      <c r="D18" s="12">
        <v>496</v>
      </c>
      <c r="E18" s="12">
        <v>34</v>
      </c>
      <c r="F18" s="12">
        <v>6</v>
      </c>
      <c r="G18" s="12">
        <v>693</v>
      </c>
      <c r="H18" s="12">
        <v>12</v>
      </c>
      <c r="I18" s="12">
        <v>0</v>
      </c>
      <c r="J18" s="12">
        <v>0</v>
      </c>
      <c r="K18" s="12">
        <v>0</v>
      </c>
      <c r="L18" s="12">
        <v>0</v>
      </c>
      <c r="M18" s="12">
        <v>10650</v>
      </c>
      <c r="N18" s="12">
        <v>509</v>
      </c>
    </row>
    <row r="19" spans="1:14" x14ac:dyDescent="0.65">
      <c r="A19" s="11" t="s">
        <v>31</v>
      </c>
      <c r="B19" s="12">
        <v>9777</v>
      </c>
      <c r="C19" s="12">
        <v>31979</v>
      </c>
      <c r="D19" s="12">
        <v>1322</v>
      </c>
      <c r="E19" s="12">
        <v>1714</v>
      </c>
      <c r="F19" s="12">
        <v>24</v>
      </c>
      <c r="G19" s="12">
        <v>4781</v>
      </c>
      <c r="H19" s="12">
        <v>45</v>
      </c>
      <c r="I19" s="12">
        <v>0</v>
      </c>
      <c r="J19" s="12">
        <v>0</v>
      </c>
      <c r="K19" s="12">
        <v>0</v>
      </c>
      <c r="L19" s="12">
        <v>0</v>
      </c>
      <c r="M19" s="12">
        <v>38474</v>
      </c>
      <c r="N19" s="12">
        <v>1372</v>
      </c>
    </row>
    <row r="20" spans="1:14" x14ac:dyDescent="0.65">
      <c r="A20" s="11" t="s">
        <v>32</v>
      </c>
      <c r="B20" s="12">
        <v>2323</v>
      </c>
      <c r="C20" s="12">
        <v>4836</v>
      </c>
      <c r="D20" s="12">
        <v>325</v>
      </c>
      <c r="E20" s="12">
        <v>230</v>
      </c>
      <c r="F20" s="12">
        <v>13</v>
      </c>
      <c r="G20" s="12">
        <v>156</v>
      </c>
      <c r="H20" s="12">
        <v>9</v>
      </c>
      <c r="I20" s="12">
        <v>0</v>
      </c>
      <c r="J20" s="12">
        <v>0</v>
      </c>
      <c r="K20" s="12">
        <v>0</v>
      </c>
      <c r="L20" s="12">
        <v>0</v>
      </c>
      <c r="M20" s="12">
        <v>5282</v>
      </c>
      <c r="N20" s="12">
        <v>339</v>
      </c>
    </row>
    <row r="21" spans="1:14" x14ac:dyDescent="0.65">
      <c r="A21" s="11" t="s">
        <v>21</v>
      </c>
      <c r="B21" s="12">
        <v>3715</v>
      </c>
      <c r="C21" s="12">
        <v>1934</v>
      </c>
      <c r="D21" s="12">
        <v>225</v>
      </c>
      <c r="E21" s="12">
        <v>63</v>
      </c>
      <c r="F21" s="12">
        <v>5</v>
      </c>
      <c r="G21" s="12">
        <v>555</v>
      </c>
      <c r="H21" s="12">
        <v>6</v>
      </c>
      <c r="I21" s="12">
        <v>0</v>
      </c>
      <c r="J21" s="12">
        <v>0</v>
      </c>
      <c r="K21" s="12">
        <v>0</v>
      </c>
      <c r="L21" s="12">
        <v>0</v>
      </c>
      <c r="M21" s="12">
        <v>2552</v>
      </c>
      <c r="N21" s="12">
        <v>235</v>
      </c>
    </row>
    <row r="22" spans="1:14" x14ac:dyDescent="0.65">
      <c r="A22" s="11" t="s">
        <v>19</v>
      </c>
      <c r="B22" s="12">
        <v>6432</v>
      </c>
      <c r="C22" s="12">
        <v>6213</v>
      </c>
      <c r="D22" s="12">
        <v>434</v>
      </c>
      <c r="E22" s="12">
        <v>827</v>
      </c>
      <c r="F22" s="12">
        <v>87</v>
      </c>
      <c r="G22" s="12">
        <v>1936</v>
      </c>
      <c r="H22" s="12">
        <v>21</v>
      </c>
      <c r="I22" s="12">
        <v>0</v>
      </c>
      <c r="J22" s="12">
        <v>0</v>
      </c>
      <c r="K22" s="12">
        <v>0</v>
      </c>
      <c r="L22" s="12">
        <v>0</v>
      </c>
      <c r="M22" s="12">
        <v>8976</v>
      </c>
      <c r="N22" s="12">
        <v>517</v>
      </c>
    </row>
    <row r="23" spans="1:14" x14ac:dyDescent="0.65">
      <c r="A23" s="11" t="s">
        <v>20</v>
      </c>
      <c r="B23" s="12">
        <v>3766</v>
      </c>
      <c r="C23" s="12">
        <v>10340</v>
      </c>
      <c r="D23" s="12">
        <v>767</v>
      </c>
      <c r="E23" s="12">
        <v>96</v>
      </c>
      <c r="F23" s="12">
        <v>3</v>
      </c>
      <c r="G23" s="12">
        <v>3661</v>
      </c>
      <c r="H23" s="12">
        <v>35</v>
      </c>
      <c r="I23" s="12">
        <v>0</v>
      </c>
      <c r="J23" s="12">
        <v>0</v>
      </c>
      <c r="K23" s="12">
        <v>0</v>
      </c>
      <c r="L23" s="12">
        <v>0</v>
      </c>
      <c r="M23" s="12">
        <v>14097</v>
      </c>
      <c r="N23" s="12">
        <v>787</v>
      </c>
    </row>
    <row r="24" spans="1:14" x14ac:dyDescent="0.65">
      <c r="A24" s="11" t="s">
        <v>26</v>
      </c>
      <c r="B24" s="12">
        <v>6229</v>
      </c>
      <c r="C24" s="12">
        <v>9890</v>
      </c>
      <c r="D24" s="12">
        <v>811</v>
      </c>
      <c r="E24" s="12">
        <v>372</v>
      </c>
      <c r="F24" s="12">
        <v>15</v>
      </c>
      <c r="G24" s="12">
        <v>2597</v>
      </c>
      <c r="H24" s="12">
        <v>175</v>
      </c>
      <c r="I24" s="12">
        <v>0</v>
      </c>
      <c r="J24" s="12">
        <v>0</v>
      </c>
      <c r="K24" s="12">
        <v>0</v>
      </c>
      <c r="L24" s="12">
        <v>0</v>
      </c>
      <c r="M24" s="12">
        <v>12859</v>
      </c>
      <c r="N24" s="12">
        <v>911</v>
      </c>
    </row>
    <row r="25" spans="1:14" x14ac:dyDescent="0.65">
      <c r="A25" s="13" t="s">
        <v>27</v>
      </c>
      <c r="B25" s="14">
        <v>3987</v>
      </c>
      <c r="C25" s="14">
        <v>4889</v>
      </c>
      <c r="D25" s="14">
        <v>266</v>
      </c>
      <c r="E25" s="14">
        <v>47</v>
      </c>
      <c r="F25" s="14">
        <v>4</v>
      </c>
      <c r="G25" s="14">
        <v>1826</v>
      </c>
      <c r="H25" s="14">
        <v>21</v>
      </c>
      <c r="I25" s="14">
        <v>0</v>
      </c>
      <c r="J25" s="14">
        <v>0</v>
      </c>
      <c r="K25" s="14">
        <v>0</v>
      </c>
      <c r="L25" s="14">
        <v>0</v>
      </c>
      <c r="M25" s="14">
        <v>6762</v>
      </c>
      <c r="N25" s="14">
        <v>285</v>
      </c>
    </row>
    <row r="26" spans="1:14" x14ac:dyDescent="0.65">
      <c r="A26" s="56" t="s">
        <v>52</v>
      </c>
      <c r="B26" s="38">
        <f>SUM(B8:B25)</f>
        <v>100508</v>
      </c>
      <c r="C26" s="38">
        <f t="shared" ref="C26:N26" si="0">SUM(C8:C25)</f>
        <v>200571</v>
      </c>
      <c r="D26" s="38">
        <f t="shared" si="0"/>
        <v>12578</v>
      </c>
      <c r="E26" s="38">
        <f t="shared" si="0"/>
        <v>10011</v>
      </c>
      <c r="F26" s="38">
        <f t="shared" si="0"/>
        <v>324</v>
      </c>
      <c r="G26" s="38">
        <f t="shared" si="0"/>
        <v>32693</v>
      </c>
      <c r="H26" s="38">
        <f t="shared" si="0"/>
        <v>567</v>
      </c>
      <c r="I26" s="38">
        <f t="shared" si="0"/>
        <v>0</v>
      </c>
      <c r="J26" s="38">
        <f t="shared" si="0"/>
        <v>0</v>
      </c>
      <c r="K26" s="38">
        <f t="shared" si="0"/>
        <v>0</v>
      </c>
      <c r="L26" s="38">
        <f t="shared" si="0"/>
        <v>0</v>
      </c>
      <c r="M26" s="38">
        <f t="shared" si="0"/>
        <v>243335</v>
      </c>
      <c r="N26" s="38">
        <f t="shared" si="0"/>
        <v>13204</v>
      </c>
    </row>
  </sheetData>
  <mergeCells count="13">
    <mergeCell ref="N5:N7"/>
    <mergeCell ref="C5:L5"/>
    <mergeCell ref="B5:B7"/>
    <mergeCell ref="A5:A7"/>
    <mergeCell ref="A1:N1"/>
    <mergeCell ref="A2:N2"/>
    <mergeCell ref="A3:N3"/>
    <mergeCell ref="C6:D6"/>
    <mergeCell ref="E6:F6"/>
    <mergeCell ref="G6:H6"/>
    <mergeCell ref="M5:M7"/>
    <mergeCell ref="K6:L6"/>
    <mergeCell ref="I6:J6"/>
  </mergeCells>
  <pageMargins left="0.19685039370078741" right="0.11811023622047245" top="0.27559055118110237" bottom="0.15748031496062992" header="0.19685039370078741" footer="0.11811023622047245"/>
  <pageSetup paperSize="9" scale="8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04A4-C1EC-40B4-8DC3-433890ADD409}">
  <sheetPr>
    <tabColor rgb="FF92D050"/>
  </sheetPr>
  <dimension ref="A1:S26"/>
  <sheetViews>
    <sheetView zoomScale="95" zoomScaleNormal="95" workbookViewId="0">
      <selection activeCell="H12" sqref="H12"/>
    </sheetView>
  </sheetViews>
  <sheetFormatPr defaultColWidth="9" defaultRowHeight="22.8" x14ac:dyDescent="0.65"/>
  <cols>
    <col min="1" max="1" width="10.59765625" style="8" customWidth="1"/>
    <col min="2" max="2" width="11.69921875" style="8" customWidth="1"/>
    <col min="3" max="3" width="5.5" style="8" customWidth="1"/>
    <col min="4" max="4" width="9.296875" style="8" customWidth="1"/>
    <col min="5" max="5" width="9.69921875" style="8" customWidth="1"/>
    <col min="6" max="6" width="7.296875" style="8" customWidth="1"/>
    <col min="7" max="7" width="8.19921875" style="8" customWidth="1"/>
    <col min="8" max="8" width="6" style="8" customWidth="1"/>
    <col min="9" max="9" width="11.3984375" style="8" customWidth="1"/>
    <col min="10" max="10" width="10.796875" style="8" customWidth="1"/>
    <col min="11" max="11" width="7" style="8" customWidth="1"/>
    <col min="12" max="12" width="7.3984375" style="8" customWidth="1"/>
    <col min="13" max="13" width="7.796875" style="8" customWidth="1"/>
    <col min="14" max="14" width="9.09765625" style="8" customWidth="1"/>
    <col min="15" max="15" width="5.796875" style="8" customWidth="1"/>
    <col min="16" max="16" width="9.796875" style="8" customWidth="1"/>
    <col min="17" max="17" width="9" style="8"/>
    <col min="18" max="18" width="7.69921875" style="8" customWidth="1"/>
    <col min="19" max="19" width="7.3984375" style="8" customWidth="1"/>
    <col min="20" max="16384" width="9" style="8"/>
  </cols>
  <sheetData>
    <row r="1" spans="1:19" x14ac:dyDescent="0.65">
      <c r="A1" s="83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x14ac:dyDescent="0.65">
      <c r="A2" s="83" t="s">
        <v>176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ht="16.8" customHeight="1" x14ac:dyDescent="0.65">
      <c r="A3" s="89" t="s">
        <v>43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x14ac:dyDescent="0.65">
      <c r="A4" s="94" t="s">
        <v>34</v>
      </c>
      <c r="B4" s="94" t="s">
        <v>35</v>
      </c>
      <c r="C4" s="94" t="s">
        <v>84</v>
      </c>
      <c r="D4" s="94"/>
      <c r="E4" s="94"/>
      <c r="F4" s="94"/>
      <c r="G4" s="94"/>
      <c r="H4" s="94"/>
      <c r="I4" s="94"/>
      <c r="J4" s="94"/>
      <c r="K4" s="94"/>
      <c r="L4" s="94"/>
      <c r="M4" s="94" t="s">
        <v>163</v>
      </c>
      <c r="N4" s="94" t="s">
        <v>164</v>
      </c>
      <c r="O4" s="96" t="s">
        <v>87</v>
      </c>
      <c r="P4" s="97"/>
      <c r="Q4" s="98"/>
      <c r="R4" s="94" t="s">
        <v>95</v>
      </c>
      <c r="S4" s="94" t="s">
        <v>79</v>
      </c>
    </row>
    <row r="5" spans="1:19" x14ac:dyDescent="0.65">
      <c r="A5" s="94"/>
      <c r="B5" s="94"/>
      <c r="C5" s="94" t="s">
        <v>92</v>
      </c>
      <c r="D5" s="94"/>
      <c r="E5" s="94"/>
      <c r="F5" s="94" t="s">
        <v>93</v>
      </c>
      <c r="G5" s="94" t="s">
        <v>68</v>
      </c>
      <c r="H5" s="94" t="s">
        <v>90</v>
      </c>
      <c r="I5" s="94"/>
      <c r="J5" s="94"/>
      <c r="K5" s="94" t="s">
        <v>94</v>
      </c>
      <c r="L5" s="94" t="s">
        <v>79</v>
      </c>
      <c r="M5" s="94"/>
      <c r="N5" s="94"/>
      <c r="O5" s="95" t="s">
        <v>91</v>
      </c>
      <c r="P5" s="94" t="s">
        <v>37</v>
      </c>
      <c r="Q5" s="94"/>
      <c r="R5" s="94"/>
      <c r="S5" s="94"/>
    </row>
    <row r="6" spans="1:19" x14ac:dyDescent="0.65">
      <c r="A6" s="94"/>
      <c r="B6" s="94"/>
      <c r="C6" s="94" t="s">
        <v>91</v>
      </c>
      <c r="D6" s="94" t="s">
        <v>45</v>
      </c>
      <c r="E6" s="94"/>
      <c r="F6" s="94"/>
      <c r="G6" s="94"/>
      <c r="H6" s="94" t="s">
        <v>91</v>
      </c>
      <c r="I6" s="94" t="s">
        <v>37</v>
      </c>
      <c r="J6" s="94"/>
      <c r="K6" s="94"/>
      <c r="L6" s="94"/>
      <c r="M6" s="94"/>
      <c r="N6" s="94"/>
      <c r="O6" s="101"/>
      <c r="P6" s="94" t="s">
        <v>88</v>
      </c>
      <c r="Q6" s="99" t="s">
        <v>86</v>
      </c>
      <c r="R6" s="94"/>
      <c r="S6" s="94"/>
    </row>
    <row r="7" spans="1:19" ht="42" x14ac:dyDescent="0.65">
      <c r="A7" s="94"/>
      <c r="B7" s="94"/>
      <c r="C7" s="95"/>
      <c r="D7" s="57" t="s">
        <v>85</v>
      </c>
      <c r="E7" s="57" t="s">
        <v>89</v>
      </c>
      <c r="F7" s="95"/>
      <c r="G7" s="95"/>
      <c r="H7" s="95"/>
      <c r="I7" s="57" t="s">
        <v>165</v>
      </c>
      <c r="J7" s="57" t="s">
        <v>89</v>
      </c>
      <c r="K7" s="95"/>
      <c r="L7" s="95"/>
      <c r="M7" s="95"/>
      <c r="N7" s="95"/>
      <c r="O7" s="102"/>
      <c r="P7" s="94"/>
      <c r="Q7" s="100"/>
      <c r="R7" s="95"/>
      <c r="S7" s="95"/>
    </row>
    <row r="8" spans="1:19" x14ac:dyDescent="0.65">
      <c r="A8" s="9" t="s">
        <v>28</v>
      </c>
      <c r="B8" s="10">
        <v>15828</v>
      </c>
      <c r="C8" s="10">
        <v>204</v>
      </c>
      <c r="D8" s="10">
        <v>404</v>
      </c>
      <c r="E8" s="10">
        <v>349</v>
      </c>
      <c r="F8" s="10">
        <v>957</v>
      </c>
      <c r="G8" s="10">
        <v>62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957</v>
      </c>
      <c r="N8" s="10">
        <v>62</v>
      </c>
      <c r="O8" s="10">
        <v>57</v>
      </c>
      <c r="P8" s="10">
        <v>15</v>
      </c>
      <c r="Q8" s="10">
        <v>74</v>
      </c>
      <c r="R8" s="10">
        <v>146</v>
      </c>
      <c r="S8" s="10">
        <v>7</v>
      </c>
    </row>
    <row r="9" spans="1:19" x14ac:dyDescent="0.65">
      <c r="A9" s="11" t="s">
        <v>17</v>
      </c>
      <c r="B9" s="12">
        <v>4008</v>
      </c>
      <c r="C9" s="12">
        <v>15</v>
      </c>
      <c r="D9" s="12">
        <v>65</v>
      </c>
      <c r="E9" s="12">
        <v>49</v>
      </c>
      <c r="F9" s="12">
        <v>129</v>
      </c>
      <c r="G9" s="12">
        <v>8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129</v>
      </c>
      <c r="N9" s="12">
        <v>8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</row>
    <row r="10" spans="1:19" x14ac:dyDescent="0.65">
      <c r="A10" s="11" t="s">
        <v>16</v>
      </c>
      <c r="B10" s="12">
        <v>2315</v>
      </c>
      <c r="C10" s="12">
        <v>4</v>
      </c>
      <c r="D10" s="12">
        <v>6</v>
      </c>
      <c r="E10" s="12">
        <v>1</v>
      </c>
      <c r="F10" s="12">
        <v>11</v>
      </c>
      <c r="G10" s="12">
        <v>1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11</v>
      </c>
      <c r="N10" s="12">
        <v>1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</row>
    <row r="11" spans="1:19" x14ac:dyDescent="0.65">
      <c r="A11" s="11" t="s">
        <v>24</v>
      </c>
      <c r="B11" s="12">
        <v>7978</v>
      </c>
      <c r="C11" s="12">
        <v>19</v>
      </c>
      <c r="D11" s="12">
        <v>29</v>
      </c>
      <c r="E11" s="12">
        <v>25</v>
      </c>
      <c r="F11" s="12">
        <v>73</v>
      </c>
      <c r="G11" s="12">
        <v>4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73</v>
      </c>
      <c r="N11" s="12">
        <v>4</v>
      </c>
      <c r="O11" s="12">
        <v>3</v>
      </c>
      <c r="P11" s="12">
        <v>1</v>
      </c>
      <c r="Q11" s="12">
        <v>0</v>
      </c>
      <c r="R11" s="12">
        <v>4</v>
      </c>
      <c r="S11" s="12">
        <v>1</v>
      </c>
    </row>
    <row r="12" spans="1:19" x14ac:dyDescent="0.65">
      <c r="A12" s="11" t="s">
        <v>25</v>
      </c>
      <c r="B12" s="12">
        <v>4297</v>
      </c>
      <c r="C12" s="12">
        <v>40</v>
      </c>
      <c r="D12" s="12">
        <v>50</v>
      </c>
      <c r="E12" s="12">
        <v>59</v>
      </c>
      <c r="F12" s="12">
        <v>149</v>
      </c>
      <c r="G12" s="12">
        <v>10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149</v>
      </c>
      <c r="N12" s="12">
        <v>10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</row>
    <row r="13" spans="1:19" x14ac:dyDescent="0.65">
      <c r="A13" s="11" t="s">
        <v>30</v>
      </c>
      <c r="B13" s="12">
        <v>4137</v>
      </c>
      <c r="C13" s="12">
        <v>10</v>
      </c>
      <c r="D13" s="12">
        <v>64</v>
      </c>
      <c r="E13" s="12">
        <v>94</v>
      </c>
      <c r="F13" s="12">
        <v>168</v>
      </c>
      <c r="G13" s="12">
        <v>4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168</v>
      </c>
      <c r="N13" s="12">
        <v>4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</row>
    <row r="14" spans="1:19" x14ac:dyDescent="0.65">
      <c r="A14" s="11" t="s">
        <v>22</v>
      </c>
      <c r="B14" s="12">
        <v>1310</v>
      </c>
      <c r="C14" s="12">
        <v>25</v>
      </c>
      <c r="D14" s="12">
        <v>4</v>
      </c>
      <c r="E14" s="12">
        <v>16</v>
      </c>
      <c r="F14" s="12">
        <v>45</v>
      </c>
      <c r="G14" s="12">
        <v>9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45</v>
      </c>
      <c r="N14" s="12">
        <v>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</row>
    <row r="15" spans="1:19" x14ac:dyDescent="0.65">
      <c r="A15" s="11" t="s">
        <v>29</v>
      </c>
      <c r="B15" s="12">
        <v>8839</v>
      </c>
      <c r="C15" s="12">
        <v>153</v>
      </c>
      <c r="D15" s="12">
        <v>279</v>
      </c>
      <c r="E15" s="12">
        <v>280</v>
      </c>
      <c r="F15" s="12">
        <v>712</v>
      </c>
      <c r="G15" s="12">
        <v>43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712</v>
      </c>
      <c r="N15" s="12">
        <v>43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</row>
    <row r="16" spans="1:19" x14ac:dyDescent="0.65">
      <c r="A16" s="11" t="s">
        <v>18</v>
      </c>
      <c r="B16" s="12">
        <v>3004</v>
      </c>
      <c r="C16" s="12">
        <v>22</v>
      </c>
      <c r="D16" s="12">
        <v>46</v>
      </c>
      <c r="E16" s="12">
        <v>37</v>
      </c>
      <c r="F16" s="12">
        <v>105</v>
      </c>
      <c r="G16" s="12">
        <v>14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105</v>
      </c>
      <c r="N16" s="12">
        <v>14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</row>
    <row r="17" spans="1:19" x14ac:dyDescent="0.65">
      <c r="A17" s="11" t="s">
        <v>23</v>
      </c>
      <c r="B17" s="12">
        <v>6481</v>
      </c>
      <c r="C17" s="12">
        <v>17</v>
      </c>
      <c r="D17" s="12">
        <v>28</v>
      </c>
      <c r="E17" s="12">
        <v>36</v>
      </c>
      <c r="F17" s="12">
        <v>81</v>
      </c>
      <c r="G17" s="12">
        <v>6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81</v>
      </c>
      <c r="N17" s="12">
        <v>6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</row>
    <row r="18" spans="1:19" x14ac:dyDescent="0.65">
      <c r="A18" s="11" t="s">
        <v>33</v>
      </c>
      <c r="B18" s="12">
        <v>6082</v>
      </c>
      <c r="C18" s="12">
        <v>25</v>
      </c>
      <c r="D18" s="12">
        <v>46</v>
      </c>
      <c r="E18" s="12">
        <v>30</v>
      </c>
      <c r="F18" s="12">
        <v>101</v>
      </c>
      <c r="G18" s="12">
        <v>7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101</v>
      </c>
      <c r="N18" s="12">
        <v>7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</row>
    <row r="19" spans="1:19" x14ac:dyDescent="0.65">
      <c r="A19" s="11" t="s">
        <v>31</v>
      </c>
      <c r="B19" s="12">
        <v>9777</v>
      </c>
      <c r="C19" s="12">
        <v>96</v>
      </c>
      <c r="D19" s="12">
        <v>199</v>
      </c>
      <c r="E19" s="12">
        <v>272</v>
      </c>
      <c r="F19" s="12">
        <v>567</v>
      </c>
      <c r="G19" s="12">
        <v>37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567</v>
      </c>
      <c r="N19" s="12">
        <v>37</v>
      </c>
      <c r="O19" s="12">
        <v>10</v>
      </c>
      <c r="P19" s="12">
        <v>16</v>
      </c>
      <c r="Q19" s="12">
        <v>42</v>
      </c>
      <c r="R19" s="12">
        <v>68</v>
      </c>
      <c r="S19" s="12">
        <v>2</v>
      </c>
    </row>
    <row r="20" spans="1:19" x14ac:dyDescent="0.65">
      <c r="A20" s="11" t="s">
        <v>32</v>
      </c>
      <c r="B20" s="12">
        <v>2323</v>
      </c>
      <c r="C20" s="12">
        <v>50</v>
      </c>
      <c r="D20" s="12">
        <v>75</v>
      </c>
      <c r="E20" s="12">
        <v>59</v>
      </c>
      <c r="F20" s="12">
        <v>184</v>
      </c>
      <c r="G20" s="12">
        <v>9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184</v>
      </c>
      <c r="N20" s="12">
        <v>9</v>
      </c>
      <c r="O20" s="12">
        <v>2</v>
      </c>
      <c r="P20" s="12">
        <v>17</v>
      </c>
      <c r="Q20" s="12">
        <v>4</v>
      </c>
      <c r="R20" s="12">
        <v>23</v>
      </c>
      <c r="S20" s="12">
        <v>3</v>
      </c>
    </row>
    <row r="21" spans="1:19" x14ac:dyDescent="0.65">
      <c r="A21" s="11" t="s">
        <v>21</v>
      </c>
      <c r="B21" s="12">
        <v>3715</v>
      </c>
      <c r="C21" s="12">
        <v>15</v>
      </c>
      <c r="D21" s="12">
        <v>23</v>
      </c>
      <c r="E21" s="12">
        <v>37</v>
      </c>
      <c r="F21" s="12">
        <v>75</v>
      </c>
      <c r="G21" s="12">
        <v>8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75</v>
      </c>
      <c r="N21" s="12">
        <v>8</v>
      </c>
      <c r="O21" s="12">
        <v>1</v>
      </c>
      <c r="P21" s="12">
        <v>1</v>
      </c>
      <c r="Q21" s="12">
        <v>0</v>
      </c>
      <c r="R21" s="12">
        <v>2</v>
      </c>
      <c r="S21" s="12">
        <v>1</v>
      </c>
    </row>
    <row r="22" spans="1:19" x14ac:dyDescent="0.65">
      <c r="A22" s="11" t="s">
        <v>19</v>
      </c>
      <c r="B22" s="12">
        <v>6432</v>
      </c>
      <c r="C22" s="12">
        <v>9</v>
      </c>
      <c r="D22" s="12">
        <v>10</v>
      </c>
      <c r="E22" s="12">
        <v>18</v>
      </c>
      <c r="F22" s="12">
        <v>37</v>
      </c>
      <c r="G22" s="12">
        <v>6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37</v>
      </c>
      <c r="N22" s="12">
        <v>6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</row>
    <row r="23" spans="1:19" x14ac:dyDescent="0.65">
      <c r="A23" s="11" t="s">
        <v>20</v>
      </c>
      <c r="B23" s="12">
        <v>3766</v>
      </c>
      <c r="C23" s="12">
        <v>16</v>
      </c>
      <c r="D23" s="12">
        <v>61</v>
      </c>
      <c r="E23" s="12">
        <v>89</v>
      </c>
      <c r="F23" s="12">
        <v>166</v>
      </c>
      <c r="G23" s="12">
        <v>7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166</v>
      </c>
      <c r="N23" s="12">
        <v>7</v>
      </c>
      <c r="O23" s="12">
        <v>1</v>
      </c>
      <c r="P23" s="12">
        <v>0</v>
      </c>
      <c r="Q23" s="12">
        <v>13</v>
      </c>
      <c r="R23" s="12">
        <v>14</v>
      </c>
      <c r="S23" s="12">
        <v>1</v>
      </c>
    </row>
    <row r="24" spans="1:19" x14ac:dyDescent="0.65">
      <c r="A24" s="11" t="s">
        <v>26</v>
      </c>
      <c r="B24" s="12">
        <v>6229</v>
      </c>
      <c r="C24" s="12">
        <v>22</v>
      </c>
      <c r="D24" s="12">
        <v>54</v>
      </c>
      <c r="E24" s="12">
        <v>110</v>
      </c>
      <c r="F24" s="12">
        <v>186</v>
      </c>
      <c r="G24" s="12">
        <v>13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186</v>
      </c>
      <c r="N24" s="12">
        <v>13</v>
      </c>
      <c r="O24" s="12">
        <v>4</v>
      </c>
      <c r="P24" s="12">
        <v>11</v>
      </c>
      <c r="Q24" s="12">
        <v>11</v>
      </c>
      <c r="R24" s="12">
        <v>26</v>
      </c>
      <c r="S24" s="12">
        <v>5</v>
      </c>
    </row>
    <row r="25" spans="1:19" x14ac:dyDescent="0.65">
      <c r="A25" s="13" t="s">
        <v>27</v>
      </c>
      <c r="B25" s="14">
        <v>3987</v>
      </c>
      <c r="C25" s="14">
        <v>53</v>
      </c>
      <c r="D25" s="14">
        <v>48</v>
      </c>
      <c r="E25" s="14">
        <v>115</v>
      </c>
      <c r="F25" s="14">
        <v>216</v>
      </c>
      <c r="G25" s="14">
        <v>16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216</v>
      </c>
      <c r="N25" s="14">
        <v>16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</row>
    <row r="26" spans="1:19" x14ac:dyDescent="0.65">
      <c r="A26" s="38" t="s">
        <v>52</v>
      </c>
      <c r="B26" s="38">
        <f>SUM(B8:B25)</f>
        <v>100508</v>
      </c>
      <c r="C26" s="38">
        <f t="shared" ref="C26:R26" si="0">SUM(C8:C25)</f>
        <v>795</v>
      </c>
      <c r="D26" s="38">
        <f t="shared" si="0"/>
        <v>1491</v>
      </c>
      <c r="E26" s="38">
        <f t="shared" si="0"/>
        <v>1676</v>
      </c>
      <c r="F26" s="38">
        <f t="shared" si="0"/>
        <v>3962</v>
      </c>
      <c r="G26" s="38">
        <f t="shared" si="0"/>
        <v>264</v>
      </c>
      <c r="H26" s="38">
        <f t="shared" si="0"/>
        <v>0</v>
      </c>
      <c r="I26" s="38">
        <f t="shared" si="0"/>
        <v>0</v>
      </c>
      <c r="J26" s="38">
        <f t="shared" si="0"/>
        <v>0</v>
      </c>
      <c r="K26" s="38">
        <f t="shared" si="0"/>
        <v>0</v>
      </c>
      <c r="L26" s="38">
        <f t="shared" si="0"/>
        <v>0</v>
      </c>
      <c r="M26" s="38">
        <f t="shared" si="0"/>
        <v>3962</v>
      </c>
      <c r="N26" s="38">
        <f t="shared" si="0"/>
        <v>264</v>
      </c>
      <c r="O26" s="38">
        <f t="shared" si="0"/>
        <v>78</v>
      </c>
      <c r="P26" s="38">
        <f t="shared" si="0"/>
        <v>61</v>
      </c>
      <c r="Q26" s="38">
        <f t="shared" si="0"/>
        <v>144</v>
      </c>
      <c r="R26" s="38">
        <f t="shared" si="0"/>
        <v>283</v>
      </c>
      <c r="S26" s="38">
        <f>SUM(S8:S25)</f>
        <v>20</v>
      </c>
    </row>
  </sheetData>
  <mergeCells count="25">
    <mergeCell ref="A4:A7"/>
    <mergeCell ref="A2:S2"/>
    <mergeCell ref="A1:S1"/>
    <mergeCell ref="A3:S3"/>
    <mergeCell ref="N4:N7"/>
    <mergeCell ref="P5:Q5"/>
    <mergeCell ref="R4:R7"/>
    <mergeCell ref="S4:S7"/>
    <mergeCell ref="L5:L7"/>
    <mergeCell ref="H5:J5"/>
    <mergeCell ref="I6:J6"/>
    <mergeCell ref="H6:H7"/>
    <mergeCell ref="C4:L4"/>
    <mergeCell ref="M4:M7"/>
    <mergeCell ref="K5:K7"/>
    <mergeCell ref="B4:B7"/>
    <mergeCell ref="D6:E6"/>
    <mergeCell ref="C5:E5"/>
    <mergeCell ref="C6:C7"/>
    <mergeCell ref="O4:Q4"/>
    <mergeCell ref="P6:P7"/>
    <mergeCell ref="Q6:Q7"/>
    <mergeCell ref="O5:O7"/>
    <mergeCell ref="F5:F7"/>
    <mergeCell ref="G5:G7"/>
  </mergeCells>
  <pageMargins left="0.37" right="0.11811023622047245" top="0.27559055118110237" bottom="0.15748031496062992" header="0.19685039370078741" footer="0.11811023622047245"/>
  <pageSetup paperSize="9" scale="8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EC8F-3996-4374-AF8E-D48F95FEC7D6}">
  <sheetPr>
    <tabColor rgb="FFFFC000"/>
  </sheetPr>
  <dimension ref="A1:AS25"/>
  <sheetViews>
    <sheetView topLeftCell="F1" zoomScale="112" zoomScaleNormal="112" workbookViewId="0">
      <selection activeCell="H9" sqref="H9"/>
    </sheetView>
  </sheetViews>
  <sheetFormatPr defaultColWidth="9" defaultRowHeight="21" x14ac:dyDescent="0.6"/>
  <cols>
    <col min="1" max="1" width="9" style="58"/>
    <col min="2" max="2" width="12.69921875" style="58" customWidth="1"/>
    <col min="3" max="3" width="8.796875" style="58" customWidth="1"/>
    <col min="4" max="4" width="10.5" style="58" customWidth="1"/>
    <col min="5" max="5" width="8.3984375" style="58" customWidth="1"/>
    <col min="6" max="6" width="10.5" style="58" customWidth="1"/>
    <col min="7" max="7" width="7.296875" style="58" customWidth="1"/>
    <col min="8" max="8" width="9.296875" style="58" customWidth="1"/>
    <col min="9" max="12" width="6.796875" style="58" customWidth="1"/>
    <col min="13" max="13" width="6.3984375" style="58" customWidth="1"/>
    <col min="14" max="14" width="6.796875" style="58" customWidth="1"/>
    <col min="15" max="15" width="6.09765625" style="58" customWidth="1"/>
    <col min="16" max="16" width="6.796875" style="58" customWidth="1"/>
    <col min="17" max="17" width="6.19921875" style="58" customWidth="1"/>
    <col min="18" max="22" width="6.796875" style="58" customWidth="1"/>
    <col min="23" max="23" width="10.8984375" style="58" customWidth="1"/>
    <col min="24" max="24" width="12.5" style="58" customWidth="1"/>
    <col min="25" max="36" width="6.69921875" style="58" customWidth="1"/>
    <col min="37" max="37" width="6.296875" style="58" customWidth="1"/>
    <col min="38" max="42" width="6.69921875" style="58" customWidth="1"/>
    <col min="43" max="43" width="6.5" style="58" customWidth="1"/>
    <col min="44" max="44" width="7.09765625" style="58" customWidth="1"/>
    <col min="45" max="45" width="10.3984375" style="58" customWidth="1"/>
    <col min="46" max="16384" width="9" style="58"/>
  </cols>
  <sheetData>
    <row r="1" spans="1:45" x14ac:dyDescent="0.6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 t="s">
        <v>42</v>
      </c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</row>
    <row r="2" spans="1:45" x14ac:dyDescent="0.6">
      <c r="A2" s="107" t="s">
        <v>177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 t="s">
        <v>177</v>
      </c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</row>
    <row r="3" spans="1:45" x14ac:dyDescent="0.6">
      <c r="A3" s="108" t="s">
        <v>43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 t="s">
        <v>43</v>
      </c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</row>
    <row r="4" spans="1:45" ht="25.2" customHeight="1" x14ac:dyDescent="0.6">
      <c r="A4" s="104" t="s">
        <v>34</v>
      </c>
      <c r="B4" s="95" t="s">
        <v>35</v>
      </c>
      <c r="C4" s="103" t="s">
        <v>96</v>
      </c>
      <c r="D4" s="103"/>
      <c r="E4" s="103"/>
      <c r="F4" s="103"/>
      <c r="G4" s="94" t="s">
        <v>167</v>
      </c>
      <c r="H4" s="94" t="s">
        <v>168</v>
      </c>
      <c r="I4" s="103" t="s">
        <v>99</v>
      </c>
      <c r="J4" s="103"/>
      <c r="K4" s="103" t="s">
        <v>102</v>
      </c>
      <c r="L4" s="103"/>
      <c r="M4" s="103" t="s">
        <v>103</v>
      </c>
      <c r="N4" s="103"/>
      <c r="O4" s="103" t="s">
        <v>104</v>
      </c>
      <c r="P4" s="103"/>
      <c r="Q4" s="103" t="s">
        <v>105</v>
      </c>
      <c r="R4" s="103"/>
      <c r="S4" s="103" t="s">
        <v>106</v>
      </c>
      <c r="T4" s="103"/>
      <c r="U4" s="103" t="s">
        <v>107</v>
      </c>
      <c r="V4" s="103"/>
      <c r="W4" s="104" t="s">
        <v>34</v>
      </c>
      <c r="X4" s="95" t="s">
        <v>35</v>
      </c>
      <c r="Y4" s="103" t="s">
        <v>108</v>
      </c>
      <c r="Z4" s="103"/>
      <c r="AA4" s="103" t="s">
        <v>109</v>
      </c>
      <c r="AB4" s="103"/>
      <c r="AC4" s="103" t="s">
        <v>110</v>
      </c>
      <c r="AD4" s="103"/>
      <c r="AE4" s="103" t="s">
        <v>111</v>
      </c>
      <c r="AF4" s="103"/>
      <c r="AG4" s="109" t="s">
        <v>112</v>
      </c>
      <c r="AH4" s="110"/>
      <c r="AI4" s="103" t="s">
        <v>113</v>
      </c>
      <c r="AJ4" s="103"/>
      <c r="AK4" s="103" t="s">
        <v>114</v>
      </c>
      <c r="AL4" s="103"/>
      <c r="AM4" s="103" t="s">
        <v>116</v>
      </c>
      <c r="AN4" s="103"/>
      <c r="AO4" s="103" t="s">
        <v>118</v>
      </c>
      <c r="AP4" s="103"/>
      <c r="AQ4" s="103" t="s">
        <v>119</v>
      </c>
      <c r="AR4" s="103"/>
      <c r="AS4" s="95" t="s">
        <v>184</v>
      </c>
    </row>
    <row r="5" spans="1:45" ht="25.2" customHeight="1" x14ac:dyDescent="0.6">
      <c r="A5" s="105"/>
      <c r="B5" s="101"/>
      <c r="C5" s="103" t="s">
        <v>97</v>
      </c>
      <c r="D5" s="103"/>
      <c r="E5" s="103" t="s">
        <v>98</v>
      </c>
      <c r="F5" s="103"/>
      <c r="G5" s="94"/>
      <c r="H5" s="94"/>
      <c r="I5" s="60" t="s">
        <v>100</v>
      </c>
      <c r="J5" s="60" t="s">
        <v>61</v>
      </c>
      <c r="K5" s="60" t="s">
        <v>100</v>
      </c>
      <c r="L5" s="60" t="s">
        <v>61</v>
      </c>
      <c r="M5" s="60" t="s">
        <v>100</v>
      </c>
      <c r="N5" s="60" t="s">
        <v>61</v>
      </c>
      <c r="O5" s="60" t="s">
        <v>100</v>
      </c>
      <c r="P5" s="60" t="s">
        <v>61</v>
      </c>
      <c r="Q5" s="60" t="s">
        <v>100</v>
      </c>
      <c r="R5" s="60" t="s">
        <v>61</v>
      </c>
      <c r="S5" s="60" t="s">
        <v>100</v>
      </c>
      <c r="T5" s="60" t="s">
        <v>61</v>
      </c>
      <c r="U5" s="60" t="s">
        <v>100</v>
      </c>
      <c r="V5" s="60" t="s">
        <v>61</v>
      </c>
      <c r="W5" s="105"/>
      <c r="X5" s="101"/>
      <c r="Y5" s="60" t="s">
        <v>100</v>
      </c>
      <c r="Z5" s="60" t="s">
        <v>61</v>
      </c>
      <c r="AA5" s="60" t="s">
        <v>100</v>
      </c>
      <c r="AB5" s="60" t="s">
        <v>61</v>
      </c>
      <c r="AC5" s="60" t="s">
        <v>100</v>
      </c>
      <c r="AD5" s="60" t="s">
        <v>61</v>
      </c>
      <c r="AE5" s="60" t="s">
        <v>100</v>
      </c>
      <c r="AF5" s="60" t="s">
        <v>61</v>
      </c>
      <c r="AG5" s="60" t="s">
        <v>100</v>
      </c>
      <c r="AH5" s="60" t="s">
        <v>61</v>
      </c>
      <c r="AI5" s="60" t="s">
        <v>100</v>
      </c>
      <c r="AJ5" s="60" t="s">
        <v>61</v>
      </c>
      <c r="AK5" s="60" t="s">
        <v>100</v>
      </c>
      <c r="AL5" s="60" t="s">
        <v>61</v>
      </c>
      <c r="AM5" s="60" t="s">
        <v>100</v>
      </c>
      <c r="AN5" s="60" t="s">
        <v>61</v>
      </c>
      <c r="AO5" s="60" t="s">
        <v>100</v>
      </c>
      <c r="AP5" s="60" t="s">
        <v>61</v>
      </c>
      <c r="AQ5" s="60" t="s">
        <v>100</v>
      </c>
      <c r="AR5" s="60" t="s">
        <v>61</v>
      </c>
      <c r="AS5" s="101"/>
    </row>
    <row r="6" spans="1:45" ht="25.2" customHeight="1" x14ac:dyDescent="0.6">
      <c r="A6" s="106"/>
      <c r="B6" s="102"/>
      <c r="C6" s="59" t="s">
        <v>166</v>
      </c>
      <c r="D6" s="59" t="s">
        <v>79</v>
      </c>
      <c r="E6" s="59" t="s">
        <v>166</v>
      </c>
      <c r="F6" s="59" t="s">
        <v>79</v>
      </c>
      <c r="G6" s="94"/>
      <c r="H6" s="94"/>
      <c r="I6" s="61" t="s">
        <v>80</v>
      </c>
      <c r="J6" s="61" t="s">
        <v>101</v>
      </c>
      <c r="K6" s="61" t="s">
        <v>80</v>
      </c>
      <c r="L6" s="61" t="s">
        <v>101</v>
      </c>
      <c r="M6" s="61" t="s">
        <v>80</v>
      </c>
      <c r="N6" s="61" t="s">
        <v>101</v>
      </c>
      <c r="O6" s="61" t="s">
        <v>80</v>
      </c>
      <c r="P6" s="61" t="s">
        <v>101</v>
      </c>
      <c r="Q6" s="61" t="s">
        <v>80</v>
      </c>
      <c r="R6" s="61" t="s">
        <v>101</v>
      </c>
      <c r="S6" s="61" t="s">
        <v>80</v>
      </c>
      <c r="T6" s="61" t="s">
        <v>101</v>
      </c>
      <c r="U6" s="61" t="s">
        <v>80</v>
      </c>
      <c r="V6" s="61" t="s">
        <v>101</v>
      </c>
      <c r="W6" s="106"/>
      <c r="X6" s="102"/>
      <c r="Y6" s="61" t="s">
        <v>80</v>
      </c>
      <c r="Z6" s="61" t="s">
        <v>101</v>
      </c>
      <c r="AA6" s="61" t="s">
        <v>80</v>
      </c>
      <c r="AB6" s="61" t="s">
        <v>101</v>
      </c>
      <c r="AC6" s="61" t="s">
        <v>80</v>
      </c>
      <c r="AD6" s="61" t="s">
        <v>101</v>
      </c>
      <c r="AE6" s="61" t="s">
        <v>80</v>
      </c>
      <c r="AF6" s="61" t="s">
        <v>101</v>
      </c>
      <c r="AG6" s="61" t="s">
        <v>80</v>
      </c>
      <c r="AH6" s="61" t="s">
        <v>101</v>
      </c>
      <c r="AI6" s="61" t="s">
        <v>80</v>
      </c>
      <c r="AJ6" s="61" t="s">
        <v>101</v>
      </c>
      <c r="AK6" s="61" t="s">
        <v>115</v>
      </c>
      <c r="AL6" s="61" t="s">
        <v>101</v>
      </c>
      <c r="AM6" s="61" t="s">
        <v>117</v>
      </c>
      <c r="AN6" s="61" t="s">
        <v>101</v>
      </c>
      <c r="AO6" s="61" t="s">
        <v>80</v>
      </c>
      <c r="AP6" s="61" t="s">
        <v>101</v>
      </c>
      <c r="AQ6" s="61" t="s">
        <v>80</v>
      </c>
      <c r="AR6" s="61" t="s">
        <v>101</v>
      </c>
      <c r="AS6" s="102"/>
    </row>
    <row r="7" spans="1:45" x14ac:dyDescent="0.6">
      <c r="A7" s="62" t="s">
        <v>28</v>
      </c>
      <c r="B7" s="63">
        <v>15828</v>
      </c>
      <c r="C7" s="63">
        <v>0</v>
      </c>
      <c r="D7" s="63">
        <v>0</v>
      </c>
      <c r="E7" s="63">
        <v>1150</v>
      </c>
      <c r="F7" s="63">
        <v>2</v>
      </c>
      <c r="G7" s="63">
        <v>1150</v>
      </c>
      <c r="H7" s="63">
        <v>2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96</v>
      </c>
      <c r="P7" s="63">
        <v>18</v>
      </c>
      <c r="Q7" s="63">
        <v>560</v>
      </c>
      <c r="R7" s="63">
        <v>85</v>
      </c>
      <c r="S7" s="63">
        <v>994</v>
      </c>
      <c r="T7" s="63">
        <v>77</v>
      </c>
      <c r="U7" s="63">
        <v>0</v>
      </c>
      <c r="V7" s="63">
        <v>0</v>
      </c>
      <c r="W7" s="62" t="s">
        <v>28</v>
      </c>
      <c r="X7" s="63">
        <v>15828</v>
      </c>
      <c r="Y7" s="63">
        <v>0</v>
      </c>
      <c r="Z7" s="63">
        <v>0</v>
      </c>
      <c r="AA7" s="63">
        <v>28</v>
      </c>
      <c r="AB7" s="63">
        <v>3</v>
      </c>
      <c r="AC7" s="63">
        <v>0</v>
      </c>
      <c r="AD7" s="63">
        <v>0</v>
      </c>
      <c r="AE7" s="63">
        <v>12</v>
      </c>
      <c r="AF7" s="63">
        <v>1</v>
      </c>
      <c r="AG7" s="63">
        <v>31</v>
      </c>
      <c r="AH7" s="63">
        <v>3</v>
      </c>
      <c r="AI7" s="63">
        <v>22</v>
      </c>
      <c r="AJ7" s="63">
        <v>2</v>
      </c>
      <c r="AK7" s="63">
        <v>0</v>
      </c>
      <c r="AL7" s="63">
        <v>0</v>
      </c>
      <c r="AM7" s="63">
        <v>1360</v>
      </c>
      <c r="AN7" s="63">
        <v>3</v>
      </c>
      <c r="AO7" s="63">
        <v>7</v>
      </c>
      <c r="AP7" s="63">
        <v>1</v>
      </c>
      <c r="AQ7" s="63">
        <v>0</v>
      </c>
      <c r="AR7" s="63">
        <v>0</v>
      </c>
      <c r="AS7" s="63">
        <v>2438</v>
      </c>
    </row>
    <row r="8" spans="1:45" x14ac:dyDescent="0.6">
      <c r="A8" s="64" t="s">
        <v>17</v>
      </c>
      <c r="B8" s="65">
        <v>4008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4" t="s">
        <v>17</v>
      </c>
      <c r="X8" s="65">
        <v>4008</v>
      </c>
      <c r="Y8" s="65">
        <v>0</v>
      </c>
      <c r="Z8" s="65">
        <v>0</v>
      </c>
      <c r="AA8" s="65">
        <v>0</v>
      </c>
      <c r="AB8" s="65">
        <v>0</v>
      </c>
      <c r="AC8" s="65">
        <v>0</v>
      </c>
      <c r="AD8" s="65">
        <v>0</v>
      </c>
      <c r="AE8" s="65">
        <v>0</v>
      </c>
      <c r="AF8" s="65">
        <v>0</v>
      </c>
      <c r="AG8" s="65">
        <v>0</v>
      </c>
      <c r="AH8" s="65">
        <v>0</v>
      </c>
      <c r="AI8" s="65">
        <v>0</v>
      </c>
      <c r="AJ8" s="65">
        <v>0</v>
      </c>
      <c r="AK8" s="65">
        <v>0</v>
      </c>
      <c r="AL8" s="65">
        <v>0</v>
      </c>
      <c r="AM8" s="65">
        <v>0</v>
      </c>
      <c r="AN8" s="65">
        <v>0</v>
      </c>
      <c r="AO8" s="65">
        <v>0</v>
      </c>
      <c r="AP8" s="65">
        <v>0</v>
      </c>
      <c r="AQ8" s="65">
        <v>0</v>
      </c>
      <c r="AR8" s="65">
        <v>0</v>
      </c>
      <c r="AS8" s="65">
        <v>2091</v>
      </c>
    </row>
    <row r="9" spans="1:45" x14ac:dyDescent="0.6">
      <c r="A9" s="64" t="s">
        <v>16</v>
      </c>
      <c r="B9" s="65">
        <v>2315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5</v>
      </c>
      <c r="R9" s="65">
        <v>2</v>
      </c>
      <c r="S9" s="65">
        <v>0</v>
      </c>
      <c r="T9" s="65">
        <v>0</v>
      </c>
      <c r="U9" s="65">
        <v>0</v>
      </c>
      <c r="V9" s="65">
        <v>0</v>
      </c>
      <c r="W9" s="64" t="s">
        <v>16</v>
      </c>
      <c r="X9" s="65">
        <v>2315</v>
      </c>
      <c r="Y9" s="65">
        <v>0</v>
      </c>
      <c r="Z9" s="65">
        <v>0</v>
      </c>
      <c r="AA9" s="65">
        <v>0</v>
      </c>
      <c r="AB9" s="65">
        <v>0</v>
      </c>
      <c r="AC9" s="65">
        <v>0</v>
      </c>
      <c r="AD9" s="65">
        <v>0</v>
      </c>
      <c r="AE9" s="65">
        <v>0</v>
      </c>
      <c r="AF9" s="65">
        <v>0</v>
      </c>
      <c r="AG9" s="65">
        <v>0</v>
      </c>
      <c r="AH9" s="65">
        <v>0</v>
      </c>
      <c r="AI9" s="65">
        <v>0</v>
      </c>
      <c r="AJ9" s="65">
        <v>0</v>
      </c>
      <c r="AK9" s="65">
        <v>0</v>
      </c>
      <c r="AL9" s="65">
        <v>0</v>
      </c>
      <c r="AM9" s="65">
        <v>0</v>
      </c>
      <c r="AN9" s="65">
        <v>0</v>
      </c>
      <c r="AO9" s="65">
        <v>4</v>
      </c>
      <c r="AP9" s="65">
        <v>1</v>
      </c>
      <c r="AQ9" s="65">
        <v>0</v>
      </c>
      <c r="AR9" s="65">
        <v>0</v>
      </c>
      <c r="AS9" s="65">
        <v>15</v>
      </c>
    </row>
    <row r="10" spans="1:45" x14ac:dyDescent="0.6">
      <c r="A10" s="64" t="s">
        <v>24</v>
      </c>
      <c r="B10" s="65">
        <v>7978</v>
      </c>
      <c r="C10" s="65">
        <v>0</v>
      </c>
      <c r="D10" s="65">
        <v>0</v>
      </c>
      <c r="E10" s="65">
        <v>1200</v>
      </c>
      <c r="F10" s="65">
        <v>1</v>
      </c>
      <c r="G10" s="65">
        <v>1200</v>
      </c>
      <c r="H10" s="65">
        <v>1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11</v>
      </c>
      <c r="P10" s="65">
        <v>4</v>
      </c>
      <c r="Q10" s="65">
        <v>75</v>
      </c>
      <c r="R10" s="65">
        <v>15</v>
      </c>
      <c r="S10" s="65">
        <v>169</v>
      </c>
      <c r="T10" s="65">
        <v>13</v>
      </c>
      <c r="U10" s="65">
        <v>0</v>
      </c>
      <c r="V10" s="65">
        <v>0</v>
      </c>
      <c r="W10" s="64" t="s">
        <v>24</v>
      </c>
      <c r="X10" s="65">
        <v>7978</v>
      </c>
      <c r="Y10" s="65">
        <v>0</v>
      </c>
      <c r="Z10" s="65">
        <v>0</v>
      </c>
      <c r="AA10" s="65">
        <v>0</v>
      </c>
      <c r="AB10" s="65">
        <v>0</v>
      </c>
      <c r="AC10" s="65">
        <v>0</v>
      </c>
      <c r="AD10" s="65">
        <v>0</v>
      </c>
      <c r="AE10" s="65">
        <v>0</v>
      </c>
      <c r="AF10" s="65">
        <v>0</v>
      </c>
      <c r="AG10" s="65">
        <v>15</v>
      </c>
      <c r="AH10" s="65">
        <v>3</v>
      </c>
      <c r="AI10" s="65">
        <v>142</v>
      </c>
      <c r="AJ10" s="65">
        <v>2</v>
      </c>
      <c r="AK10" s="65">
        <v>0</v>
      </c>
      <c r="AL10" s="65">
        <v>0</v>
      </c>
      <c r="AM10" s="65">
        <v>0</v>
      </c>
      <c r="AN10" s="65">
        <v>0</v>
      </c>
      <c r="AO10" s="65">
        <v>14</v>
      </c>
      <c r="AP10" s="65">
        <v>1</v>
      </c>
      <c r="AQ10" s="65">
        <v>0</v>
      </c>
      <c r="AR10" s="65">
        <v>0</v>
      </c>
      <c r="AS10" s="65">
        <v>111</v>
      </c>
    </row>
    <row r="11" spans="1:45" x14ac:dyDescent="0.6">
      <c r="A11" s="64" t="s">
        <v>25</v>
      </c>
      <c r="B11" s="65">
        <v>4297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1</v>
      </c>
      <c r="P11" s="65">
        <v>1</v>
      </c>
      <c r="Q11" s="65">
        <v>41</v>
      </c>
      <c r="R11" s="65">
        <v>9</v>
      </c>
      <c r="S11" s="65">
        <v>65</v>
      </c>
      <c r="T11" s="65">
        <v>7</v>
      </c>
      <c r="U11" s="65">
        <v>0</v>
      </c>
      <c r="V11" s="65">
        <v>0</v>
      </c>
      <c r="W11" s="64" t="s">
        <v>25</v>
      </c>
      <c r="X11" s="65">
        <v>4297</v>
      </c>
      <c r="Y11" s="65">
        <v>0</v>
      </c>
      <c r="Z11" s="65">
        <v>0</v>
      </c>
      <c r="AA11" s="65">
        <v>0</v>
      </c>
      <c r="AB11" s="65">
        <v>0</v>
      </c>
      <c r="AC11" s="65">
        <v>0</v>
      </c>
      <c r="AD11" s="65">
        <v>0</v>
      </c>
      <c r="AE11" s="65">
        <v>0</v>
      </c>
      <c r="AF11" s="65">
        <v>0</v>
      </c>
      <c r="AG11" s="65">
        <v>1</v>
      </c>
      <c r="AH11" s="65">
        <v>1</v>
      </c>
      <c r="AI11" s="65">
        <v>51</v>
      </c>
      <c r="AJ11" s="65">
        <v>4</v>
      </c>
      <c r="AK11" s="65">
        <v>0</v>
      </c>
      <c r="AL11" s="65">
        <v>0</v>
      </c>
      <c r="AM11" s="65">
        <v>0</v>
      </c>
      <c r="AN11" s="65">
        <v>0</v>
      </c>
      <c r="AO11" s="65">
        <v>0</v>
      </c>
      <c r="AP11" s="65">
        <v>0</v>
      </c>
      <c r="AQ11" s="65">
        <v>0</v>
      </c>
      <c r="AR11" s="65">
        <v>0</v>
      </c>
      <c r="AS11" s="65">
        <v>555</v>
      </c>
    </row>
    <row r="12" spans="1:45" x14ac:dyDescent="0.6">
      <c r="A12" s="64" t="s">
        <v>30</v>
      </c>
      <c r="B12" s="65">
        <v>4137</v>
      </c>
      <c r="C12" s="65">
        <v>0</v>
      </c>
      <c r="D12" s="65">
        <v>0</v>
      </c>
      <c r="E12" s="65">
        <v>400</v>
      </c>
      <c r="F12" s="65">
        <v>1</v>
      </c>
      <c r="G12" s="65">
        <v>400</v>
      </c>
      <c r="H12" s="65">
        <v>1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2</v>
      </c>
      <c r="P12" s="65">
        <v>1</v>
      </c>
      <c r="Q12" s="65">
        <v>187</v>
      </c>
      <c r="R12" s="65">
        <v>27</v>
      </c>
      <c r="S12" s="65">
        <v>1363</v>
      </c>
      <c r="T12" s="65">
        <v>24</v>
      </c>
      <c r="U12" s="65">
        <v>3</v>
      </c>
      <c r="V12" s="65">
        <v>1</v>
      </c>
      <c r="W12" s="64" t="s">
        <v>30</v>
      </c>
      <c r="X12" s="65">
        <v>4137</v>
      </c>
      <c r="Y12" s="65">
        <v>0</v>
      </c>
      <c r="Z12" s="65">
        <v>0</v>
      </c>
      <c r="AA12" s="65">
        <v>0</v>
      </c>
      <c r="AB12" s="65">
        <v>0</v>
      </c>
      <c r="AC12" s="65">
        <v>0</v>
      </c>
      <c r="AD12" s="65">
        <v>0</v>
      </c>
      <c r="AE12" s="65">
        <v>291</v>
      </c>
      <c r="AF12" s="65">
        <v>31</v>
      </c>
      <c r="AG12" s="65">
        <v>101</v>
      </c>
      <c r="AH12" s="65">
        <v>4</v>
      </c>
      <c r="AI12" s="65">
        <v>270</v>
      </c>
      <c r="AJ12" s="65">
        <v>8</v>
      </c>
      <c r="AK12" s="65">
        <v>0</v>
      </c>
      <c r="AL12" s="65">
        <v>0</v>
      </c>
      <c r="AM12" s="65">
        <v>0</v>
      </c>
      <c r="AN12" s="65">
        <v>0</v>
      </c>
      <c r="AO12" s="65">
        <v>86</v>
      </c>
      <c r="AP12" s="65">
        <v>5</v>
      </c>
      <c r="AQ12" s="65">
        <v>0</v>
      </c>
      <c r="AR12" s="65">
        <v>0</v>
      </c>
      <c r="AS12" s="65">
        <v>85</v>
      </c>
    </row>
    <row r="13" spans="1:45" x14ac:dyDescent="0.6">
      <c r="A13" s="64" t="s">
        <v>22</v>
      </c>
      <c r="B13" s="65">
        <v>1310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12</v>
      </c>
      <c r="R13" s="65">
        <v>2</v>
      </c>
      <c r="S13" s="65">
        <v>58</v>
      </c>
      <c r="T13" s="65">
        <v>6</v>
      </c>
      <c r="U13" s="65">
        <v>0</v>
      </c>
      <c r="V13" s="65">
        <v>0</v>
      </c>
      <c r="W13" s="64" t="s">
        <v>22</v>
      </c>
      <c r="X13" s="65">
        <v>1310</v>
      </c>
      <c r="Y13" s="65">
        <v>0</v>
      </c>
      <c r="Z13" s="65">
        <v>0</v>
      </c>
      <c r="AA13" s="65">
        <v>0</v>
      </c>
      <c r="AB13" s="65">
        <v>0</v>
      </c>
      <c r="AC13" s="65">
        <v>0</v>
      </c>
      <c r="AD13" s="65">
        <v>0</v>
      </c>
      <c r="AE13" s="65">
        <v>0</v>
      </c>
      <c r="AF13" s="65">
        <v>0</v>
      </c>
      <c r="AG13" s="65">
        <v>0</v>
      </c>
      <c r="AH13" s="65">
        <v>0</v>
      </c>
      <c r="AI13" s="65">
        <v>0</v>
      </c>
      <c r="AJ13" s="65">
        <v>0</v>
      </c>
      <c r="AK13" s="65">
        <v>0</v>
      </c>
      <c r="AL13" s="65">
        <v>0</v>
      </c>
      <c r="AM13" s="65">
        <v>0</v>
      </c>
      <c r="AN13" s="65">
        <v>0</v>
      </c>
      <c r="AO13" s="65">
        <v>2</v>
      </c>
      <c r="AP13" s="65">
        <v>1</v>
      </c>
      <c r="AQ13" s="65">
        <v>0</v>
      </c>
      <c r="AR13" s="65">
        <v>0</v>
      </c>
      <c r="AS13" s="65">
        <v>281</v>
      </c>
    </row>
    <row r="14" spans="1:45" x14ac:dyDescent="0.6">
      <c r="A14" s="64" t="s">
        <v>29</v>
      </c>
      <c r="B14" s="65">
        <v>8839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149</v>
      </c>
      <c r="R14" s="65">
        <v>25</v>
      </c>
      <c r="S14" s="65">
        <v>279</v>
      </c>
      <c r="T14" s="65">
        <v>25</v>
      </c>
      <c r="U14" s="65">
        <v>0</v>
      </c>
      <c r="V14" s="65">
        <v>0</v>
      </c>
      <c r="W14" s="64" t="s">
        <v>29</v>
      </c>
      <c r="X14" s="65">
        <v>8839</v>
      </c>
      <c r="Y14" s="65">
        <v>0</v>
      </c>
      <c r="Z14" s="65">
        <v>0</v>
      </c>
      <c r="AA14" s="65">
        <v>20</v>
      </c>
      <c r="AB14" s="65">
        <v>1</v>
      </c>
      <c r="AC14" s="65">
        <v>0</v>
      </c>
      <c r="AD14" s="65">
        <v>0</v>
      </c>
      <c r="AE14" s="65">
        <v>170</v>
      </c>
      <c r="AF14" s="65">
        <v>16</v>
      </c>
      <c r="AG14" s="65">
        <v>26</v>
      </c>
      <c r="AH14" s="65">
        <v>2</v>
      </c>
      <c r="AI14" s="65">
        <v>33</v>
      </c>
      <c r="AJ14" s="65">
        <v>2</v>
      </c>
      <c r="AK14" s="65">
        <v>0</v>
      </c>
      <c r="AL14" s="65">
        <v>0</v>
      </c>
      <c r="AM14" s="65">
        <v>100</v>
      </c>
      <c r="AN14" s="65">
        <v>1</v>
      </c>
      <c r="AO14" s="65">
        <v>12</v>
      </c>
      <c r="AP14" s="65">
        <v>4</v>
      </c>
      <c r="AQ14" s="65">
        <v>0</v>
      </c>
      <c r="AR14" s="65">
        <v>0</v>
      </c>
      <c r="AS14" s="65">
        <v>227</v>
      </c>
    </row>
    <row r="15" spans="1:45" x14ac:dyDescent="0.6">
      <c r="A15" s="64" t="s">
        <v>18</v>
      </c>
      <c r="B15" s="65">
        <v>3004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33</v>
      </c>
      <c r="R15" s="65">
        <v>3</v>
      </c>
      <c r="S15" s="65">
        <v>28</v>
      </c>
      <c r="T15" s="65">
        <v>3</v>
      </c>
      <c r="U15" s="65">
        <v>0</v>
      </c>
      <c r="V15" s="65">
        <v>0</v>
      </c>
      <c r="W15" s="64" t="s">
        <v>18</v>
      </c>
      <c r="X15" s="65">
        <v>3004</v>
      </c>
      <c r="Y15" s="65">
        <v>0</v>
      </c>
      <c r="Z15" s="65">
        <v>0</v>
      </c>
      <c r="AA15" s="65">
        <v>6</v>
      </c>
      <c r="AB15" s="65">
        <v>1</v>
      </c>
      <c r="AC15" s="65">
        <v>0</v>
      </c>
      <c r="AD15" s="65">
        <v>0</v>
      </c>
      <c r="AE15" s="65">
        <v>0</v>
      </c>
      <c r="AF15" s="65">
        <v>0</v>
      </c>
      <c r="AG15" s="65">
        <v>0</v>
      </c>
      <c r="AH15" s="65">
        <v>0</v>
      </c>
      <c r="AI15" s="65">
        <v>0</v>
      </c>
      <c r="AJ15" s="65">
        <v>0</v>
      </c>
      <c r="AK15" s="65">
        <v>0</v>
      </c>
      <c r="AL15" s="65">
        <v>0</v>
      </c>
      <c r="AM15" s="65">
        <v>24</v>
      </c>
      <c r="AN15" s="65">
        <v>1</v>
      </c>
      <c r="AO15" s="65">
        <v>4</v>
      </c>
      <c r="AP15" s="65">
        <v>1</v>
      </c>
      <c r="AQ15" s="65">
        <v>0</v>
      </c>
      <c r="AR15" s="65">
        <v>0</v>
      </c>
      <c r="AS15" s="65">
        <v>1208</v>
      </c>
    </row>
    <row r="16" spans="1:45" x14ac:dyDescent="0.6">
      <c r="A16" s="64" t="s">
        <v>23</v>
      </c>
      <c r="B16" s="65">
        <v>6481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5</v>
      </c>
      <c r="P16" s="65">
        <v>1</v>
      </c>
      <c r="Q16" s="65">
        <v>51</v>
      </c>
      <c r="R16" s="65">
        <v>9</v>
      </c>
      <c r="S16" s="65">
        <v>24</v>
      </c>
      <c r="T16" s="65">
        <v>3</v>
      </c>
      <c r="U16" s="65">
        <v>0</v>
      </c>
      <c r="V16" s="65">
        <v>0</v>
      </c>
      <c r="W16" s="64" t="s">
        <v>23</v>
      </c>
      <c r="X16" s="65">
        <v>6481</v>
      </c>
      <c r="Y16" s="65">
        <v>0</v>
      </c>
      <c r="Z16" s="65">
        <v>0</v>
      </c>
      <c r="AA16" s="65">
        <v>0</v>
      </c>
      <c r="AB16" s="65">
        <v>0</v>
      </c>
      <c r="AC16" s="65">
        <v>0</v>
      </c>
      <c r="AD16" s="65">
        <v>0</v>
      </c>
      <c r="AE16" s="65">
        <v>81</v>
      </c>
      <c r="AF16" s="65">
        <v>7</v>
      </c>
      <c r="AG16" s="65">
        <v>0</v>
      </c>
      <c r="AH16" s="65">
        <v>0</v>
      </c>
      <c r="AI16" s="65">
        <v>2</v>
      </c>
      <c r="AJ16" s="65">
        <v>1</v>
      </c>
      <c r="AK16" s="65">
        <v>0</v>
      </c>
      <c r="AL16" s="65">
        <v>0</v>
      </c>
      <c r="AM16" s="65">
        <v>0</v>
      </c>
      <c r="AN16" s="65">
        <v>0</v>
      </c>
      <c r="AO16" s="65">
        <v>0</v>
      </c>
      <c r="AP16" s="65">
        <v>0</v>
      </c>
      <c r="AQ16" s="65">
        <v>0</v>
      </c>
      <c r="AR16" s="65">
        <v>0</v>
      </c>
      <c r="AS16" s="65">
        <v>183</v>
      </c>
    </row>
    <row r="17" spans="1:45" x14ac:dyDescent="0.6">
      <c r="A17" s="64" t="s">
        <v>33</v>
      </c>
      <c r="B17" s="65">
        <v>6082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10</v>
      </c>
      <c r="R17" s="65">
        <v>3</v>
      </c>
      <c r="S17" s="65">
        <v>25</v>
      </c>
      <c r="T17" s="65">
        <v>4</v>
      </c>
      <c r="U17" s="65">
        <v>0</v>
      </c>
      <c r="V17" s="65">
        <v>0</v>
      </c>
      <c r="W17" s="64" t="s">
        <v>33</v>
      </c>
      <c r="X17" s="65">
        <v>6082</v>
      </c>
      <c r="Y17" s="65">
        <v>0</v>
      </c>
      <c r="Z17" s="65">
        <v>0</v>
      </c>
      <c r="AA17" s="65">
        <v>0</v>
      </c>
      <c r="AB17" s="65">
        <v>0</v>
      </c>
      <c r="AC17" s="65">
        <v>0</v>
      </c>
      <c r="AD17" s="65">
        <v>0</v>
      </c>
      <c r="AE17" s="65">
        <v>0</v>
      </c>
      <c r="AF17" s="65">
        <v>0</v>
      </c>
      <c r="AG17" s="65">
        <v>0</v>
      </c>
      <c r="AH17" s="65">
        <v>0</v>
      </c>
      <c r="AI17" s="65">
        <v>0</v>
      </c>
      <c r="AJ17" s="65">
        <v>0</v>
      </c>
      <c r="AK17" s="65">
        <v>0</v>
      </c>
      <c r="AL17" s="65">
        <v>0</v>
      </c>
      <c r="AM17" s="65">
        <v>0</v>
      </c>
      <c r="AN17" s="65">
        <v>0</v>
      </c>
      <c r="AO17" s="65">
        <v>0</v>
      </c>
      <c r="AP17" s="65">
        <v>0</v>
      </c>
      <c r="AQ17" s="65">
        <v>0</v>
      </c>
      <c r="AR17" s="65">
        <v>0</v>
      </c>
      <c r="AS17" s="65">
        <v>168</v>
      </c>
    </row>
    <row r="18" spans="1:45" x14ac:dyDescent="0.6">
      <c r="A18" s="64" t="s">
        <v>31</v>
      </c>
      <c r="B18" s="65">
        <v>9777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20</v>
      </c>
      <c r="P18" s="65">
        <v>3</v>
      </c>
      <c r="Q18" s="65">
        <v>410</v>
      </c>
      <c r="R18" s="65">
        <v>63</v>
      </c>
      <c r="S18" s="65">
        <v>392</v>
      </c>
      <c r="T18" s="65">
        <v>25</v>
      </c>
      <c r="U18" s="65">
        <v>13</v>
      </c>
      <c r="V18" s="65">
        <v>1</v>
      </c>
      <c r="W18" s="64" t="s">
        <v>31</v>
      </c>
      <c r="X18" s="65">
        <v>9777</v>
      </c>
      <c r="Y18" s="65">
        <v>0</v>
      </c>
      <c r="Z18" s="65">
        <v>0</v>
      </c>
      <c r="AA18" s="65">
        <v>25</v>
      </c>
      <c r="AB18" s="65">
        <v>3</v>
      </c>
      <c r="AC18" s="65">
        <v>0</v>
      </c>
      <c r="AD18" s="65">
        <v>0</v>
      </c>
      <c r="AE18" s="65">
        <v>32</v>
      </c>
      <c r="AF18" s="65">
        <v>5</v>
      </c>
      <c r="AG18" s="65">
        <v>112</v>
      </c>
      <c r="AH18" s="65">
        <v>4</v>
      </c>
      <c r="AI18" s="65">
        <v>357</v>
      </c>
      <c r="AJ18" s="65">
        <v>6</v>
      </c>
      <c r="AK18" s="65">
        <v>0</v>
      </c>
      <c r="AL18" s="65">
        <v>0</v>
      </c>
      <c r="AM18" s="65">
        <v>0</v>
      </c>
      <c r="AN18" s="65">
        <v>0</v>
      </c>
      <c r="AO18" s="65">
        <v>23</v>
      </c>
      <c r="AP18" s="65">
        <v>4</v>
      </c>
      <c r="AQ18" s="65">
        <v>0</v>
      </c>
      <c r="AR18" s="65">
        <v>0</v>
      </c>
      <c r="AS18" s="65">
        <v>3</v>
      </c>
    </row>
    <row r="19" spans="1:45" x14ac:dyDescent="0.6">
      <c r="A19" s="64" t="s">
        <v>32</v>
      </c>
      <c r="B19" s="65">
        <v>2323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6</v>
      </c>
      <c r="P19" s="65">
        <v>3</v>
      </c>
      <c r="Q19" s="65">
        <v>63</v>
      </c>
      <c r="R19" s="65">
        <v>13</v>
      </c>
      <c r="S19" s="65">
        <v>73</v>
      </c>
      <c r="T19" s="65">
        <v>13</v>
      </c>
      <c r="U19" s="65">
        <v>3</v>
      </c>
      <c r="V19" s="65">
        <v>1</v>
      </c>
      <c r="W19" s="64" t="s">
        <v>32</v>
      </c>
      <c r="X19" s="65">
        <v>2323</v>
      </c>
      <c r="Y19" s="65">
        <v>0</v>
      </c>
      <c r="Z19" s="65">
        <v>0</v>
      </c>
      <c r="AA19" s="65">
        <v>6</v>
      </c>
      <c r="AB19" s="65">
        <v>2</v>
      </c>
      <c r="AC19" s="65">
        <v>0</v>
      </c>
      <c r="AD19" s="65">
        <v>0</v>
      </c>
      <c r="AE19" s="65">
        <v>189</v>
      </c>
      <c r="AF19" s="65">
        <v>22</v>
      </c>
      <c r="AG19" s="65">
        <v>33</v>
      </c>
      <c r="AH19" s="65">
        <v>4</v>
      </c>
      <c r="AI19" s="65">
        <v>5</v>
      </c>
      <c r="AJ19" s="65">
        <v>1</v>
      </c>
      <c r="AK19" s="65">
        <v>0</v>
      </c>
      <c r="AL19" s="65">
        <v>0</v>
      </c>
      <c r="AM19" s="65">
        <v>103</v>
      </c>
      <c r="AN19" s="65">
        <v>3</v>
      </c>
      <c r="AO19" s="65">
        <v>70</v>
      </c>
      <c r="AP19" s="65">
        <v>3</v>
      </c>
      <c r="AQ19" s="65">
        <v>0</v>
      </c>
      <c r="AR19" s="65">
        <v>0</v>
      </c>
      <c r="AS19" s="65">
        <v>74</v>
      </c>
    </row>
    <row r="20" spans="1:45" x14ac:dyDescent="0.6">
      <c r="A20" s="64" t="s">
        <v>21</v>
      </c>
      <c r="B20" s="65">
        <v>3715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2</v>
      </c>
      <c r="P20" s="65">
        <v>2</v>
      </c>
      <c r="Q20" s="65">
        <v>68</v>
      </c>
      <c r="R20" s="65">
        <v>20</v>
      </c>
      <c r="S20" s="65">
        <v>169</v>
      </c>
      <c r="T20" s="65">
        <v>11</v>
      </c>
      <c r="U20" s="65">
        <v>18</v>
      </c>
      <c r="V20" s="65">
        <v>2</v>
      </c>
      <c r="W20" s="64" t="s">
        <v>21</v>
      </c>
      <c r="X20" s="65">
        <v>3715</v>
      </c>
      <c r="Y20" s="65">
        <v>0</v>
      </c>
      <c r="Z20" s="65">
        <v>0</v>
      </c>
      <c r="AA20" s="65">
        <v>0</v>
      </c>
      <c r="AB20" s="65">
        <v>0</v>
      </c>
      <c r="AC20" s="65">
        <v>0</v>
      </c>
      <c r="AD20" s="65">
        <v>0</v>
      </c>
      <c r="AE20" s="65">
        <v>3</v>
      </c>
      <c r="AF20" s="65">
        <v>3</v>
      </c>
      <c r="AG20" s="65">
        <v>33</v>
      </c>
      <c r="AH20" s="65">
        <v>2</v>
      </c>
      <c r="AI20" s="65">
        <v>9</v>
      </c>
      <c r="AJ20" s="65">
        <v>2</v>
      </c>
      <c r="AK20" s="65">
        <v>0</v>
      </c>
      <c r="AL20" s="65">
        <v>0</v>
      </c>
      <c r="AM20" s="65">
        <v>150</v>
      </c>
      <c r="AN20" s="65">
        <v>1</v>
      </c>
      <c r="AO20" s="65">
        <v>31</v>
      </c>
      <c r="AP20" s="65">
        <v>2</v>
      </c>
      <c r="AQ20" s="65">
        <v>0</v>
      </c>
      <c r="AR20" s="65">
        <v>0</v>
      </c>
      <c r="AS20" s="65">
        <v>116</v>
      </c>
    </row>
    <row r="21" spans="1:45" x14ac:dyDescent="0.6">
      <c r="A21" s="64" t="s">
        <v>19</v>
      </c>
      <c r="B21" s="65">
        <v>6432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16</v>
      </c>
      <c r="P21" s="65">
        <v>5</v>
      </c>
      <c r="Q21" s="65">
        <v>41</v>
      </c>
      <c r="R21" s="65">
        <v>9</v>
      </c>
      <c r="S21" s="65">
        <v>138</v>
      </c>
      <c r="T21" s="65">
        <v>23</v>
      </c>
      <c r="U21" s="65">
        <v>0</v>
      </c>
      <c r="V21" s="65">
        <v>0</v>
      </c>
      <c r="W21" s="64" t="s">
        <v>19</v>
      </c>
      <c r="X21" s="65">
        <v>6432</v>
      </c>
      <c r="Y21" s="65">
        <v>0</v>
      </c>
      <c r="Z21" s="65">
        <v>0</v>
      </c>
      <c r="AA21" s="65">
        <v>0</v>
      </c>
      <c r="AB21" s="65">
        <v>0</v>
      </c>
      <c r="AC21" s="65">
        <v>0</v>
      </c>
      <c r="AD21" s="65">
        <v>0</v>
      </c>
      <c r="AE21" s="65">
        <v>16</v>
      </c>
      <c r="AF21" s="65">
        <v>4</v>
      </c>
      <c r="AG21" s="65">
        <v>0</v>
      </c>
      <c r="AH21" s="65">
        <v>0</v>
      </c>
      <c r="AI21" s="65">
        <v>57</v>
      </c>
      <c r="AJ21" s="65">
        <v>4</v>
      </c>
      <c r="AK21" s="65">
        <v>0</v>
      </c>
      <c r="AL21" s="65">
        <v>0</v>
      </c>
      <c r="AM21" s="65">
        <v>0</v>
      </c>
      <c r="AN21" s="65">
        <v>0</v>
      </c>
      <c r="AO21" s="65">
        <v>0</v>
      </c>
      <c r="AP21" s="65">
        <v>0</v>
      </c>
      <c r="AQ21" s="65">
        <v>0</v>
      </c>
      <c r="AR21" s="65">
        <v>0</v>
      </c>
      <c r="AS21" s="65">
        <v>184</v>
      </c>
    </row>
    <row r="22" spans="1:45" x14ac:dyDescent="0.6">
      <c r="A22" s="64" t="s">
        <v>20</v>
      </c>
      <c r="B22" s="65">
        <v>3766</v>
      </c>
      <c r="C22" s="65">
        <v>0</v>
      </c>
      <c r="D22" s="65">
        <v>0</v>
      </c>
      <c r="E22" s="65">
        <v>500</v>
      </c>
      <c r="F22" s="65">
        <v>1</v>
      </c>
      <c r="G22" s="65">
        <v>502</v>
      </c>
      <c r="H22" s="65">
        <v>1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119</v>
      </c>
      <c r="R22" s="65">
        <v>20</v>
      </c>
      <c r="S22" s="65">
        <v>559</v>
      </c>
      <c r="T22" s="65">
        <v>20</v>
      </c>
      <c r="U22" s="65">
        <v>0</v>
      </c>
      <c r="V22" s="65">
        <v>0</v>
      </c>
      <c r="W22" s="64" t="s">
        <v>20</v>
      </c>
      <c r="X22" s="65">
        <v>3766</v>
      </c>
      <c r="Y22" s="65">
        <v>0</v>
      </c>
      <c r="Z22" s="65">
        <v>0</v>
      </c>
      <c r="AA22" s="65">
        <v>0</v>
      </c>
      <c r="AB22" s="65">
        <v>0</v>
      </c>
      <c r="AC22" s="65">
        <v>0</v>
      </c>
      <c r="AD22" s="65">
        <v>0</v>
      </c>
      <c r="AE22" s="65">
        <v>27</v>
      </c>
      <c r="AF22" s="65">
        <v>5</v>
      </c>
      <c r="AG22" s="65">
        <v>7</v>
      </c>
      <c r="AH22" s="65">
        <v>2</v>
      </c>
      <c r="AI22" s="65">
        <v>242</v>
      </c>
      <c r="AJ22" s="65">
        <v>3</v>
      </c>
      <c r="AK22" s="65">
        <v>0</v>
      </c>
      <c r="AL22" s="65">
        <v>0</v>
      </c>
      <c r="AM22" s="65">
        <v>20</v>
      </c>
      <c r="AN22" s="65">
        <v>1</v>
      </c>
      <c r="AO22" s="65">
        <v>20</v>
      </c>
      <c r="AP22" s="65">
        <v>5</v>
      </c>
      <c r="AQ22" s="65">
        <v>0</v>
      </c>
      <c r="AR22" s="65">
        <v>0</v>
      </c>
      <c r="AS22" s="65">
        <v>328</v>
      </c>
    </row>
    <row r="23" spans="1:45" ht="22.8" x14ac:dyDescent="0.65">
      <c r="A23" s="64" t="s">
        <v>26</v>
      </c>
      <c r="B23" s="65">
        <v>6229</v>
      </c>
      <c r="C23" s="65">
        <v>0</v>
      </c>
      <c r="D23" s="65">
        <v>0</v>
      </c>
      <c r="E23" s="65">
        <v>300</v>
      </c>
      <c r="F23" s="65">
        <v>1</v>
      </c>
      <c r="G23" s="65">
        <v>301</v>
      </c>
      <c r="H23" s="65">
        <v>1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18</v>
      </c>
      <c r="P23" s="65">
        <v>6</v>
      </c>
      <c r="Q23" s="65">
        <v>83</v>
      </c>
      <c r="R23" s="65">
        <v>12</v>
      </c>
      <c r="S23" s="65">
        <v>584</v>
      </c>
      <c r="T23" s="65">
        <v>33</v>
      </c>
      <c r="U23" s="65">
        <v>0</v>
      </c>
      <c r="V23" s="65">
        <v>0</v>
      </c>
      <c r="W23" s="64" t="s">
        <v>26</v>
      </c>
      <c r="X23" s="65">
        <v>6229</v>
      </c>
      <c r="Y23" s="65">
        <v>0</v>
      </c>
      <c r="Z23" s="65">
        <v>0</v>
      </c>
      <c r="AA23" s="65">
        <v>0</v>
      </c>
      <c r="AB23" s="65">
        <v>0</v>
      </c>
      <c r="AC23" s="65">
        <v>0</v>
      </c>
      <c r="AD23" s="65">
        <v>0</v>
      </c>
      <c r="AE23" s="65">
        <v>26</v>
      </c>
      <c r="AF23" s="65">
        <v>6</v>
      </c>
      <c r="AG23" s="65">
        <v>46</v>
      </c>
      <c r="AH23" s="65">
        <v>5</v>
      </c>
      <c r="AI23" s="65">
        <v>18</v>
      </c>
      <c r="AJ23" s="65">
        <v>2</v>
      </c>
      <c r="AK23" s="65">
        <v>9</v>
      </c>
      <c r="AL23" s="65">
        <v>3</v>
      </c>
      <c r="AM23" s="65">
        <v>8</v>
      </c>
      <c r="AN23" s="65">
        <v>2</v>
      </c>
      <c r="AO23" s="65">
        <v>0</v>
      </c>
      <c r="AP23" s="65">
        <v>0</v>
      </c>
      <c r="AQ23" s="65">
        <v>0</v>
      </c>
      <c r="AR23" s="65">
        <v>0</v>
      </c>
      <c r="AS23" s="12">
        <v>580</v>
      </c>
    </row>
    <row r="24" spans="1:45" ht="22.8" x14ac:dyDescent="0.65">
      <c r="A24" s="66" t="s">
        <v>27</v>
      </c>
      <c r="B24" s="67">
        <v>3987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4</v>
      </c>
      <c r="P24" s="67">
        <v>2</v>
      </c>
      <c r="Q24" s="67">
        <v>179</v>
      </c>
      <c r="R24" s="67">
        <v>32</v>
      </c>
      <c r="S24" s="67">
        <v>60</v>
      </c>
      <c r="T24" s="67">
        <v>9</v>
      </c>
      <c r="U24" s="67">
        <v>0</v>
      </c>
      <c r="V24" s="67">
        <v>0</v>
      </c>
      <c r="W24" s="66" t="s">
        <v>27</v>
      </c>
      <c r="X24" s="67">
        <v>3987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2</v>
      </c>
      <c r="AF24" s="67">
        <v>2</v>
      </c>
      <c r="AG24" s="67">
        <v>0</v>
      </c>
      <c r="AH24" s="67">
        <v>0</v>
      </c>
      <c r="AI24" s="67">
        <v>0</v>
      </c>
      <c r="AJ24" s="67">
        <v>0</v>
      </c>
      <c r="AK24" s="67">
        <v>10</v>
      </c>
      <c r="AL24" s="67">
        <v>1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5">
        <v>0</v>
      </c>
      <c r="AS24" s="14">
        <v>16</v>
      </c>
    </row>
    <row r="25" spans="1:45" x14ac:dyDescent="0.6">
      <c r="A25" s="68" t="s">
        <v>52</v>
      </c>
      <c r="B25" s="68">
        <f t="shared" ref="B25:AP25" si="0">SUM(B7:B24)</f>
        <v>100508</v>
      </c>
      <c r="C25" s="68">
        <f t="shared" si="0"/>
        <v>0</v>
      </c>
      <c r="D25" s="68">
        <f t="shared" si="0"/>
        <v>0</v>
      </c>
      <c r="E25" s="68">
        <f t="shared" si="0"/>
        <v>3550</v>
      </c>
      <c r="F25" s="68">
        <f t="shared" si="0"/>
        <v>6</v>
      </c>
      <c r="G25" s="68">
        <f t="shared" si="0"/>
        <v>3553</v>
      </c>
      <c r="H25" s="68">
        <f t="shared" si="0"/>
        <v>6</v>
      </c>
      <c r="I25" s="68">
        <f t="shared" si="0"/>
        <v>0</v>
      </c>
      <c r="J25" s="68">
        <f t="shared" si="0"/>
        <v>0</v>
      </c>
      <c r="K25" s="68">
        <f t="shared" si="0"/>
        <v>0</v>
      </c>
      <c r="L25" s="68">
        <f t="shared" si="0"/>
        <v>0</v>
      </c>
      <c r="M25" s="68">
        <f t="shared" si="0"/>
        <v>0</v>
      </c>
      <c r="N25" s="68">
        <f t="shared" si="0"/>
        <v>0</v>
      </c>
      <c r="O25" s="68">
        <f t="shared" si="0"/>
        <v>181</v>
      </c>
      <c r="P25" s="68">
        <f t="shared" si="0"/>
        <v>46</v>
      </c>
      <c r="Q25" s="68">
        <f t="shared" si="0"/>
        <v>2086</v>
      </c>
      <c r="R25" s="68">
        <f t="shared" si="0"/>
        <v>349</v>
      </c>
      <c r="S25" s="68">
        <f t="shared" si="0"/>
        <v>4980</v>
      </c>
      <c r="T25" s="68">
        <f t="shared" si="0"/>
        <v>296</v>
      </c>
      <c r="U25" s="68">
        <f t="shared" si="0"/>
        <v>37</v>
      </c>
      <c r="V25" s="68">
        <f t="shared" si="0"/>
        <v>5</v>
      </c>
      <c r="W25" s="68" t="s">
        <v>52</v>
      </c>
      <c r="X25" s="68">
        <f t="shared" si="0"/>
        <v>100508</v>
      </c>
      <c r="Y25" s="68">
        <f t="shared" si="0"/>
        <v>0</v>
      </c>
      <c r="Z25" s="68">
        <f t="shared" si="0"/>
        <v>0</v>
      </c>
      <c r="AA25" s="68">
        <f t="shared" si="0"/>
        <v>85</v>
      </c>
      <c r="AB25" s="68">
        <f t="shared" si="0"/>
        <v>10</v>
      </c>
      <c r="AC25" s="68">
        <f t="shared" si="0"/>
        <v>0</v>
      </c>
      <c r="AD25" s="68">
        <f t="shared" si="0"/>
        <v>0</v>
      </c>
      <c r="AE25" s="68">
        <f t="shared" si="0"/>
        <v>849</v>
      </c>
      <c r="AF25" s="68">
        <f t="shared" si="0"/>
        <v>102</v>
      </c>
      <c r="AG25" s="68">
        <f t="shared" si="0"/>
        <v>405</v>
      </c>
      <c r="AH25" s="68">
        <f t="shared" si="0"/>
        <v>30</v>
      </c>
      <c r="AI25" s="68">
        <f t="shared" si="0"/>
        <v>1208</v>
      </c>
      <c r="AJ25" s="68">
        <f t="shared" si="0"/>
        <v>37</v>
      </c>
      <c r="AK25" s="68">
        <f t="shared" si="0"/>
        <v>19</v>
      </c>
      <c r="AL25" s="68">
        <f t="shared" si="0"/>
        <v>4</v>
      </c>
      <c r="AM25" s="68">
        <f t="shared" si="0"/>
        <v>1765</v>
      </c>
      <c r="AN25" s="68">
        <f t="shared" si="0"/>
        <v>12</v>
      </c>
      <c r="AO25" s="68">
        <f t="shared" si="0"/>
        <v>273</v>
      </c>
      <c r="AP25" s="68">
        <f t="shared" si="0"/>
        <v>28</v>
      </c>
      <c r="AQ25" s="68">
        <f>SUM(AQ7:AQ24)</f>
        <v>0</v>
      </c>
      <c r="AR25" s="68">
        <f>SUM(AR7:AR24)</f>
        <v>0</v>
      </c>
      <c r="AS25" s="68">
        <f t="shared" ref="AS25" si="1">SUM(AS7:AS24)</f>
        <v>8663</v>
      </c>
    </row>
  </sheetData>
  <mergeCells count="33">
    <mergeCell ref="AM4:AN4"/>
    <mergeCell ref="AO4:AP4"/>
    <mergeCell ref="AQ4:AR4"/>
    <mergeCell ref="AS4:AS6"/>
    <mergeCell ref="B4:B6"/>
    <mergeCell ref="U4:V4"/>
    <mergeCell ref="AA4:AB4"/>
    <mergeCell ref="Y4:Z4"/>
    <mergeCell ref="AC4:AD4"/>
    <mergeCell ref="AE4:AF4"/>
    <mergeCell ref="AI4:AJ4"/>
    <mergeCell ref="AG4:AH4"/>
    <mergeCell ref="M4:N4"/>
    <mergeCell ref="O4:P4"/>
    <mergeCell ref="Q4:R4"/>
    <mergeCell ref="I4:J4"/>
    <mergeCell ref="A1:V1"/>
    <mergeCell ref="A2:V2"/>
    <mergeCell ref="A3:V3"/>
    <mergeCell ref="W1:AS1"/>
    <mergeCell ref="W2:AS2"/>
    <mergeCell ref="W3:AS3"/>
    <mergeCell ref="K4:L4"/>
    <mergeCell ref="A4:A6"/>
    <mergeCell ref="AK4:AL4"/>
    <mergeCell ref="X4:X6"/>
    <mergeCell ref="W4:W6"/>
    <mergeCell ref="S4:T4"/>
    <mergeCell ref="C5:D5"/>
    <mergeCell ref="C4:F4"/>
    <mergeCell ref="E5:F5"/>
    <mergeCell ref="G4:G6"/>
    <mergeCell ref="H4:H6"/>
  </mergeCells>
  <pageMargins left="0.19685039370078741" right="0.11811023622047245" top="0.27559055118110237" bottom="0.15748031496062992" header="0.19685039370078741" footer="0.11811023622047245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สรุปยอด</vt:lpstr>
      <vt:lpstr>โคเนื้อ</vt:lpstr>
      <vt:lpstr>โคนม</vt:lpstr>
      <vt:lpstr>กระบือ</vt:lpstr>
      <vt:lpstr>สุกร</vt:lpstr>
      <vt:lpstr>ไก่</vt:lpstr>
      <vt:lpstr>เป็ด</vt:lpstr>
      <vt:lpstr>แพะ-แกะ</vt:lpstr>
      <vt:lpstr>สัตว์อื่นๆ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 RATTANACHUMROON</dc:creator>
  <cp:lastModifiedBy>จันทร์เจ้าขา linee</cp:lastModifiedBy>
  <cp:lastPrinted>2025-12-15T05:59:25Z</cp:lastPrinted>
  <dcterms:created xsi:type="dcterms:W3CDTF">2025-08-21T07:44:10Z</dcterms:created>
  <dcterms:modified xsi:type="dcterms:W3CDTF">2025-12-17T01:52:49Z</dcterms:modified>
</cp:coreProperties>
</file>