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ำรวจสัตว์\"/>
    </mc:Choice>
  </mc:AlternateContent>
  <xr:revisionPtr revIDLastSave="0" documentId="8_{E40E48D0-38A7-48CF-870E-A5D4DAB6641C}" xr6:coauthVersionLast="47" xr6:coauthVersionMax="47" xr10:uidLastSave="{00000000-0000-0000-0000-000000000000}"/>
  <bookViews>
    <workbookView xWindow="-108" yWindow="-108" windowWidth="23256" windowHeight="12456" xr2:uid="{51888AB3-3213-4FFB-9567-E76F3EDC351E}"/>
  </bookViews>
  <sheets>
    <sheet name="สรุปยอด" sheetId="4" r:id="rId1"/>
    <sheet name="โคเนื้อ" sheetId="6" r:id="rId2"/>
    <sheet name="โคนม" sheetId="8" r:id="rId3"/>
    <sheet name="กระบือ" sheetId="10" r:id="rId4"/>
    <sheet name="สุกร" sheetId="12" r:id="rId5"/>
    <sheet name="ไก่" sheetId="15" r:id="rId6"/>
    <sheet name="เป็ด" sheetId="17" r:id="rId7"/>
    <sheet name="แพะ แกะ" sheetId="19" r:id="rId8"/>
    <sheet name="สัตว์เลี้ยงอื่นๆ" sheetId="2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0" l="1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B26" i="20"/>
  <c r="C25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B25" i="19"/>
  <c r="C25" i="17"/>
  <c r="D25" i="17"/>
  <c r="E25" i="17"/>
  <c r="F25" i="17"/>
  <c r="G25" i="17"/>
  <c r="H25" i="17"/>
  <c r="I25" i="17"/>
  <c r="J25" i="17"/>
  <c r="K25" i="17"/>
  <c r="L25" i="17"/>
  <c r="M25" i="17"/>
  <c r="B25" i="17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B26" i="15"/>
  <c r="C25" i="12"/>
  <c r="D25" i="12"/>
  <c r="E25" i="12"/>
  <c r="F25" i="12"/>
  <c r="G25" i="12"/>
  <c r="H25" i="12"/>
  <c r="I25" i="12"/>
  <c r="J25" i="12"/>
  <c r="K25" i="12"/>
  <c r="L25" i="12"/>
  <c r="M25" i="12"/>
  <c r="N25" i="12"/>
  <c r="B25" i="12"/>
  <c r="C25" i="10"/>
  <c r="D25" i="10"/>
  <c r="E25" i="10"/>
  <c r="F25" i="10"/>
  <c r="G25" i="10"/>
  <c r="H25" i="10"/>
  <c r="I25" i="10"/>
  <c r="J25" i="10"/>
  <c r="K25" i="10"/>
  <c r="L25" i="10"/>
  <c r="M25" i="10"/>
  <c r="B25" i="10"/>
  <c r="C26" i="8"/>
  <c r="D26" i="8"/>
  <c r="E26" i="8"/>
  <c r="F26" i="8"/>
  <c r="G26" i="8"/>
  <c r="H26" i="8"/>
  <c r="I26" i="8"/>
  <c r="J26" i="8"/>
  <c r="B26" i="8"/>
  <c r="T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B26" i="6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B23" i="4"/>
</calcChain>
</file>

<file path=xl/sharedStrings.xml><?xml version="1.0" encoding="utf-8"?>
<sst xmlns="http://schemas.openxmlformats.org/spreadsheetml/2006/main" count="411" uniqueCount="166">
  <si>
    <t>สถานที่เลี้ยงสัตว์ อำเภอ</t>
  </si>
  <si>
    <t>รวมโคเนื้อ พื้นเมือง (ตัว)</t>
  </si>
  <si>
    <t>เกษตรกรผู้เลี้ยงโคเนื้อ พื้นเมือง (ราย)</t>
  </si>
  <si>
    <t>รวมโคเนื้อ พันธุ์แท้ (ตัว)</t>
  </si>
  <si>
    <t>เกษตรกรผู้เลี้ยงโคเนื้อ พันธุ์แท้ (ราย)</t>
  </si>
  <si>
    <t>รวมโคเนื้อ ลูกผสม (ตัว)</t>
  </si>
  <si>
    <t>เกษตรกรผู้เลี้ยงโคเนื้อ ลูกผสม (ราย)</t>
  </si>
  <si>
    <t>โคเนื้อ ขุน (ตัว)</t>
  </si>
  <si>
    <t>เกษตรกรผู้เลี้ยงโคเนื้อ ขุน (ราย)</t>
  </si>
  <si>
    <t>รวมโคนม เพศเมีย (ตัว)</t>
  </si>
  <si>
    <t>โคนม เพศผู้ (ตัว)</t>
  </si>
  <si>
    <t>น้ำนมที่รีดได้ ณ วันที่สำรวจ (กิโลกรัม)</t>
  </si>
  <si>
    <t>จำนวนรวม โคนม ทั้งสิ้น (ตัว)</t>
  </si>
  <si>
    <t>รวมกระบือ พื้นเมือง (ตัว)</t>
  </si>
  <si>
    <t>เกษตรกรผู้เลี้ยงกระบือ พื้นเมือง (ราย)</t>
  </si>
  <si>
    <t>รวมกระบือ นม (ตัว)</t>
  </si>
  <si>
    <t>เกษตรกรผู้เลี้ยงกระบือ นม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</si>
  <si>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</si>
  <si>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</si>
  <si>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สุกร พื้นเมือง (ตัว)</t>
  </si>
  <si>
    <t>ลูกสุกรพันธุ์ เพศเมีย (ตัว)</t>
  </si>
  <si>
    <t>ลูกสุกรพันธุ์ เพศผู้ (ตัว)</t>
  </si>
  <si>
    <t>ลูกสุกรขุน (ตัว)</t>
  </si>
  <si>
    <t>สุกรขุน (ตัว)</t>
  </si>
  <si>
    <t>จำนวนรวม สุกร ทั้งสิ้น (ตัว)</t>
  </si>
  <si>
    <t>จำนวนรวมเกษตรกรผู้เลี้ยง สุกร ทั้งสิ้น (ราย)</t>
  </si>
  <si>
    <t>ไก่ พื้นเมือง (ตัว)</t>
  </si>
  <si>
    <t>ไก่ ลูกผสม (ตัว)</t>
  </si>
  <si>
    <t>ไก่ เนื้อ (ตัว)</t>
  </si>
  <si>
    <t>ไก่ ไข่ (ตัว)</t>
  </si>
  <si>
    <t>ไก่ พ่อ-แม่ พันธุ์ ผลิตลูกไก่เนื้อ (PS) (ตัว)</t>
  </si>
  <si>
    <t>ไก่ พ่อ-แม่ พันธุ์ ผลิตลูกไก่ไข่ (PS) (ตัว)</t>
  </si>
  <si>
    <t>ไก่ ปู่-ย่า พันธุ์ ผลิตลูกไก่เนื้อ (GP) (ตัว)</t>
  </si>
  <si>
    <t>ไก่ ปู่-ย่า-พันธุ์ ผลิตลูกไก่ไข่ (GP) (ตัว)</t>
  </si>
  <si>
    <t>จำนวนรวม ไก่ ทั้งสิ้น (ตัว)</t>
  </si>
  <si>
    <t>จำนวนรวมเกษตรกรผู้เลี้ยง ไก่ ทั้งสิ้น (ราย)</t>
  </si>
  <si>
    <t>เป็ด เทศ (ตัว)</t>
  </si>
  <si>
    <t>เป็ด เนื้อ (ตัว)</t>
  </si>
  <si>
    <t>เป็ด ไข่ (ตัว)</t>
  </si>
  <si>
    <t>เป็ด เนื้อ ไล่ทุ่ง (ตัว)</t>
  </si>
  <si>
    <t>เป็ด ไข่ ไล่ทุ่ง (ตัว)</t>
  </si>
  <si>
    <t>จำนวนรวม เป็ด ทั้งสิ้น (ตัว)</t>
  </si>
  <si>
    <t>รวมแพะ เนื้อ (ตัว)</t>
  </si>
  <si>
    <t>เกษตรกรผู้เลี้ยงแพะ เนื้อ (ราย)</t>
  </si>
  <si>
    <t>รวมแพะ นม (ตัว)</t>
  </si>
  <si>
    <t>เกษตรกรผู้เลี้ยงแพะ นม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</si>
  <si>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</si>
  <si>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</si>
  <si>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สกลนคร</t>
  </si>
  <si>
    <t>กุดบาก</t>
  </si>
  <si>
    <t>กุสุมาลย์</t>
  </si>
  <si>
    <t>คำตากล้า</t>
  </si>
  <si>
    <t>โคกศรีสุพรรณ</t>
  </si>
  <si>
    <t>เจริญศิลป์</t>
  </si>
  <si>
    <t>เต่างอย</t>
  </si>
  <si>
    <t>นิคมน้ำอูน</t>
  </si>
  <si>
    <t>บ้านม่วง</t>
  </si>
  <si>
    <t>พรรณานิคม</t>
  </si>
  <si>
    <t>พังโคน</t>
  </si>
  <si>
    <t>โพนนาแก้ว</t>
  </si>
  <si>
    <t>ภูพาน</t>
  </si>
  <si>
    <t>เมืองสกลนคร</t>
  </si>
  <si>
    <t>วานรนิวาส</t>
  </si>
  <si>
    <t>วาริชภูมิ</t>
  </si>
  <si>
    <t>สว่างแดนดิน</t>
  </si>
  <si>
    <t>ส่องดาว</t>
  </si>
  <si>
    <t>อากาศอำนวย</t>
  </si>
  <si>
    <t>จังหวัดสกลนคร</t>
  </si>
  <si>
    <t>โคเนื้อ</t>
  </si>
  <si>
    <t xml:space="preserve">โคเนื้อ (ตัว) </t>
  </si>
  <si>
    <t>โคนม</t>
  </si>
  <si>
    <t>โคนม  (ตัว)</t>
  </si>
  <si>
    <t>เกษตรกร (ราย)</t>
  </si>
  <si>
    <t>กระบือ</t>
  </si>
  <si>
    <t xml:space="preserve"> กระบือ (ตัว)</t>
  </si>
  <si>
    <t>สุกร</t>
  </si>
  <si>
    <t>สุกร (ตัว)</t>
  </si>
  <si>
    <t>ไก่</t>
  </si>
  <si>
    <t xml:space="preserve"> ไก่  (ตัว)</t>
  </si>
  <si>
    <t>เป็ด</t>
  </si>
  <si>
    <t xml:space="preserve"> เป็ด  (ตัว)</t>
  </si>
  <si>
    <t>แพะ</t>
  </si>
  <si>
    <t>แพะ (ตัว)</t>
  </si>
  <si>
    <t>แกะ</t>
  </si>
  <si>
    <t>แกะ  (ตัว)</t>
  </si>
  <si>
    <t>นกกระทา</t>
  </si>
  <si>
    <t>นกกระทา (ตัว)</t>
  </si>
  <si>
    <t>ม้า</t>
  </si>
  <si>
    <t xml:space="preserve"> ม้า (ตัว)</t>
  </si>
  <si>
    <t>เกษตรกร(ราย)</t>
  </si>
  <si>
    <t>ห่าน</t>
  </si>
  <si>
    <t>ห่าน  (ตัว)</t>
  </si>
  <si>
    <t>ไก่ง่วง</t>
  </si>
  <si>
    <t xml:space="preserve"> ไก่งวง (ตัว)</t>
  </si>
  <si>
    <t>รายงานจำนวนเกษตรกรผู้เลี้ยงสัตว์และจำนวนพื้นที่ (รายงานระดับจังหวัด 4/1) พ.ศ. 2566</t>
  </si>
  <si>
    <t>เกษตรกรเลี้ยงสัตว์/ปลูกพืชอาหารสัตว์ (ราย)</t>
  </si>
  <si>
    <t>โคพื้นเมือง</t>
  </si>
  <si>
    <t>เพศเมีย</t>
  </si>
  <si>
    <t>แรกเกิด ถึงโคสาว (ตัว)</t>
  </si>
  <si>
    <t>ตั้งท้องแรก ขึ้นไป (ตัว)</t>
  </si>
  <si>
    <t xml:space="preserve">โคเนื้อ พันธุ์แท้ </t>
  </si>
  <si>
    <t xml:space="preserve"> เพศผู้ (ตัว)</t>
  </si>
  <si>
    <t xml:space="preserve">โคเนื้อ ลูกผสม </t>
  </si>
  <si>
    <t>โคเนื้อ ขุน</t>
  </si>
  <si>
    <t>รวมโคเนื้อ ทั้งสิ้น (ตัว)</t>
  </si>
  <si>
    <t>รวมเกษตรกรผู้เลี้ยง โคเนื้อ ทั้งสิ้น (ราย)</t>
  </si>
  <si>
    <t>แรกเกิด ถึง 1 ปี (ตัว)</t>
  </si>
  <si>
    <t>1 ปี ถึง ตั้งท้องแรก (ตัว)</t>
  </si>
  <si>
    <t>โคกำลังรีดนม  (ตัว)</t>
  </si>
  <si>
    <t>โคแห้งนม (ตัว)</t>
  </si>
  <si>
    <t>กระบือพื้นเมือง</t>
  </si>
  <si>
    <t>แรกเกิดถึงกระบือสาว (ตัว)</t>
  </si>
  <si>
    <t>ตั้งท้องแรกขึ้นไป (ตัว)</t>
  </si>
  <si>
    <t>กระบือนม</t>
  </si>
  <si>
    <t>เพศผู้ (ตัว)</t>
  </si>
  <si>
    <t>สุกรพื้นเมือง</t>
  </si>
  <si>
    <t>สุกรพันธุ์</t>
  </si>
  <si>
    <t xml:space="preserve"> พ่อพันธุ์ (ตัว)</t>
  </si>
  <si>
    <t xml:space="preserve"> แม่พันธุ์ (ตัว)</t>
  </si>
  <si>
    <t>รวมสุกรพันธุ์ (ตัว)</t>
  </si>
  <si>
    <t>เกษตรกรผู้เลี้ยงสุกรพันธุ์ (ราย)</t>
  </si>
  <si>
    <t>สุกรขุน</t>
  </si>
  <si>
    <t>เกษตรกรผู้เลี้ยงสุกรขุน  (ราย)</t>
  </si>
  <si>
    <t>ไก่พื้นเมือง</t>
  </si>
  <si>
    <t>ไก่ ลูกผสม</t>
  </si>
  <si>
    <t xml:space="preserve">ไก่ เนื้อ </t>
  </si>
  <si>
    <t xml:space="preserve">ไก่ ไข่ </t>
  </si>
  <si>
    <t>ไก่ พ่อ-แม่ พันธุ์ ผลิตลูกไก่เนื้อ</t>
  </si>
  <si>
    <t>ไก่ พ่อ-แม่ พันธุ์ ผลิตลูกไก่ไข่</t>
  </si>
  <si>
    <t>ไก่ ปู่-ย่า พันธุ์ ผลิตลูกไก่เนื้อ</t>
  </si>
  <si>
    <t xml:space="preserve">ไก่ ปู่-ย่า-พันธุ์ ผลิตลูกไก่ไข่ </t>
  </si>
  <si>
    <t xml:space="preserve">เป็ด เนื้อ </t>
  </si>
  <si>
    <t>เป็ด เทศ</t>
  </si>
  <si>
    <t xml:space="preserve">เป็ด ไข่ </t>
  </si>
  <si>
    <t xml:space="preserve">เป็ด เนื้อ ไล่ทุ่ง </t>
  </si>
  <si>
    <t>เป็ด ไข่ ไล่ทุ่ง</t>
  </si>
  <si>
    <t>เกษตรกรผู้เลี้ยง เป็ด ทั้งสิ้น (ราย)</t>
  </si>
  <si>
    <t>แพะเนื้อ</t>
  </si>
  <si>
    <t>แรกเกิดถึงแพะสาว (ตัว)</t>
  </si>
  <si>
    <t xml:space="preserve"> ตั้งท้องแรกขึ้นไป (ตัว)</t>
  </si>
  <si>
    <t xml:space="preserve">แพะ นม </t>
  </si>
  <si>
    <t>แรกเกิด ถึงแกะสาว (ตัว)</t>
  </si>
  <si>
    <t xml:space="preserve"> ตั้งท้องแรก ขึ้นไป (ตัว)</t>
  </si>
  <si>
    <t>รวม แพะ ทั้งสิ้น (ตัว)</t>
  </si>
  <si>
    <t>รวมเกษตรกรผู้เลี้ยง แพะ ทั้งสิ้น (ราย)</t>
  </si>
  <si>
    <t xml:space="preserve">สัตว์เลี้ยงอื่น </t>
  </si>
  <si>
    <t xml:space="preserve"> นกกระทา (ตัว)</t>
  </si>
  <si>
    <t xml:space="preserve">นกกระทา </t>
  </si>
  <si>
    <t>ม้า  (ตัว)</t>
  </si>
  <si>
    <t>ไก่งวง</t>
  </si>
  <si>
    <t>ไก่งวง(ตัว)</t>
  </si>
  <si>
    <t>นกกระจองเทศ</t>
  </si>
  <si>
    <t>นกกระจอกเทศ  (ตัว)</t>
  </si>
  <si>
    <t xml:space="preserve">ห่าน </t>
  </si>
  <si>
    <t>กวาง</t>
  </si>
  <si>
    <t>กวาง (ตัว)</t>
  </si>
  <si>
    <t>หมูป่า</t>
  </si>
  <si>
    <t>หมูป่า (ตัว)</t>
  </si>
  <si>
    <t>นก/สัตว์ปีกสวยงาม</t>
  </si>
  <si>
    <t>นก/สัตว์ปีกสวยงาม  (ตัว)</t>
  </si>
  <si>
    <t>จิ้งหรีด</t>
  </si>
  <si>
    <t>จิ้งหรีด (กก.)</t>
  </si>
  <si>
    <t>กระต่าย</t>
  </si>
  <si>
    <t xml:space="preserve"> กระต่าย (ตัว)</t>
  </si>
  <si>
    <t>รวมเกษตรกรผู้เลี้ยง โคนม ทั้งสิ้น (ราย)</t>
  </si>
  <si>
    <t xml:space="preserve">กรมปศุสัตว์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</si>
</sst>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5"/>
      <color theme="1"/>
      <name val="TH Sarabun New"/>
      <family val="2"/>
    </font>
    <font>
      <sz val="14"/>
      <color theme="1"/>
      <name val="TH Sarabun New"/>
      <family val="2"/>
    </font>
    <font>
      <sz val="13"/>
      <color theme="1"/>
      <name val="TH Sarabun New"/>
      <family val="2"/>
    </font>
    <font>
      <b/>
      <sz val="15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3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3" fontId="1" fillId="0" borderId="3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0" fontId="1" fillId="0" borderId="6" xfId="0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3" fontId="1" fillId="2" borderId="2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/>
    <xf numFmtId="3" fontId="3" fillId="2" borderId="2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/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/>
    <xf numFmtId="49" fontId="5" fillId="0" borderId="0" xfId="0" applyNumberFormat="1" applyFont="1"/>
    <xf numFmtId="49" fontId="5" fillId="0" borderId="0" xfId="0" applyNumberFormat="1" applyFont="1" applyAlignment="1">
      <alignment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5" xfId="0" applyNumberFormat="1" applyFont="1" applyBorder="1"/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/>
    <xf numFmtId="49" fontId="1" fillId="0" borderId="0" xfId="0" applyNumberFormat="1" applyFont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/>
    <xf numFmtId="3" fontId="1" fillId="2" borderId="2" xfId="0" applyNumberFormat="1" applyFont="1" applyFill="1" applyBorder="1"/>
    <xf numFmtId="0" fontId="5" fillId="2" borderId="2" xfId="0" applyFont="1" applyFill="1" applyBorder="1"/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0" borderId="0" xfId="0" applyNumberFormat="1" applyFont="1"/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3" fontId="4" fillId="0" borderId="3" xfId="0" applyNumberFormat="1" applyFont="1" applyBorder="1"/>
    <xf numFmtId="0" fontId="4" fillId="0" borderId="0" xfId="0" applyFont="1"/>
    <xf numFmtId="3" fontId="4" fillId="0" borderId="4" xfId="0" applyNumberFormat="1" applyFont="1" applyBorder="1"/>
    <xf numFmtId="3" fontId="4" fillId="0" borderId="6" xfId="0" applyNumberFormat="1" applyFont="1" applyBorder="1"/>
    <xf numFmtId="3" fontId="4" fillId="2" borderId="2" xfId="0" applyNumberFormat="1" applyFont="1" applyFill="1" applyBorder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A0172-6AD5-4E75-AB02-A9FDB296AC4F}">
  <sheetPr>
    <tabColor rgb="FF92D050"/>
  </sheetPr>
  <dimension ref="A1:Z23"/>
  <sheetViews>
    <sheetView tabSelected="1" workbookViewId="0">
      <selection activeCell="Q5" sqref="Q5"/>
    </sheetView>
  </sheetViews>
  <sheetFormatPr defaultRowHeight="24.6" x14ac:dyDescent="0.7"/>
  <cols>
    <col min="1" max="1" width="11.69921875" style="2" customWidth="1"/>
    <col min="2" max="2" width="10.296875" style="2" customWidth="1"/>
    <col min="3" max="3" width="7.59765625" style="2" customWidth="1"/>
    <col min="4" max="4" width="8" style="2" customWidth="1"/>
    <col min="5" max="5" width="5.796875" style="2" customWidth="1"/>
    <col min="6" max="6" width="7.5" style="2" customWidth="1"/>
    <col min="7" max="7" width="7.8984375" style="2" customWidth="1"/>
    <col min="8" max="9" width="7.69921875" style="2" customWidth="1"/>
    <col min="10" max="10" width="7.796875" style="2" customWidth="1"/>
    <col min="11" max="11" width="8.796875" style="2" customWidth="1"/>
    <col min="12" max="12" width="7.8984375" style="2" customWidth="1"/>
    <col min="13" max="13" width="7.296875" style="2" customWidth="1"/>
    <col min="14" max="14" width="7.5" style="2" customWidth="1"/>
    <col min="15" max="15" width="7" style="2" customWidth="1"/>
    <col min="16" max="16" width="7.3984375" style="2" customWidth="1"/>
    <col min="17" max="17" width="5.296875" style="2" customWidth="1"/>
    <col min="18" max="18" width="7.296875" style="2" customWidth="1"/>
    <col min="19" max="19" width="7.3984375" style="2" customWidth="1"/>
    <col min="20" max="20" width="7.59765625" style="2" customWidth="1"/>
    <col min="21" max="21" width="5.8984375" style="2" customWidth="1"/>
    <col min="22" max="22" width="7.69921875" style="2" customWidth="1"/>
    <col min="23" max="23" width="6.796875" style="2" customWidth="1"/>
    <col min="24" max="24" width="8.796875" style="2"/>
    <col min="25" max="25" width="7" style="2" customWidth="1"/>
    <col min="26" max="26" width="7.59765625" style="2" customWidth="1"/>
    <col min="27" max="16384" width="8.796875" style="2"/>
  </cols>
  <sheetData>
    <row r="1" spans="1:26" x14ac:dyDescent="0.7">
      <c r="A1" s="9" t="s">
        <v>94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x14ac:dyDescent="0.7">
      <c r="A2" s="10" t="s">
        <v>67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x14ac:dyDescent="0.7">
      <c r="A3" s="15" t="s">
        <v>0</v>
      </c>
      <c r="B3" s="16" t="s">
        <v>95</v>
      </c>
      <c r="C3" s="11" t="s">
        <v>68</v>
      </c>
      <c r="D3" s="11"/>
      <c r="E3" s="11" t="s">
        <v>70</v>
      </c>
      <c r="F3" s="11"/>
      <c r="G3" s="11" t="s">
        <v>73</v>
      </c>
      <c r="H3" s="11"/>
      <c r="I3" s="11" t="s">
        <v>75</v>
      </c>
      <c r="J3" s="11"/>
      <c r="K3" s="11" t="s">
        <v>77</v>
      </c>
      <c r="L3" s="11"/>
      <c r="M3" s="11" t="s">
        <v>79</v>
      </c>
      <c r="N3" s="11"/>
      <c r="O3" s="11" t="s">
        <v>81</v>
      </c>
      <c r="P3" s="11"/>
      <c r="Q3" s="11" t="s">
        <v>83</v>
      </c>
      <c r="R3" s="11"/>
      <c r="S3" s="11" t="s">
        <v>85</v>
      </c>
      <c r="T3" s="11"/>
      <c r="U3" s="11" t="s">
        <v>87</v>
      </c>
      <c r="V3" s="11"/>
      <c r="W3" s="11" t="s">
        <v>90</v>
      </c>
      <c r="X3" s="11"/>
      <c r="Y3" s="11" t="s">
        <v>92</v>
      </c>
      <c r="Z3" s="11"/>
    </row>
    <row r="4" spans="1:26" ht="63" x14ac:dyDescent="0.7">
      <c r="A4" s="15"/>
      <c r="B4" s="16"/>
      <c r="C4" s="12" t="s">
        <v>69</v>
      </c>
      <c r="D4" s="12" t="s">
        <v>72</v>
      </c>
      <c r="E4" s="12" t="s">
        <v>71</v>
      </c>
      <c r="F4" s="12" t="s">
        <v>72</v>
      </c>
      <c r="G4" s="12" t="s">
        <v>74</v>
      </c>
      <c r="H4" s="12" t="s">
        <v>72</v>
      </c>
      <c r="I4" s="12" t="s">
        <v>76</v>
      </c>
      <c r="J4" s="12" t="s">
        <v>72</v>
      </c>
      <c r="K4" s="12" t="s">
        <v>78</v>
      </c>
      <c r="L4" s="12" t="s">
        <v>72</v>
      </c>
      <c r="M4" s="12" t="s">
        <v>80</v>
      </c>
      <c r="N4" s="12" t="s">
        <v>72</v>
      </c>
      <c r="O4" s="12" t="s">
        <v>82</v>
      </c>
      <c r="P4" s="12" t="s">
        <v>72</v>
      </c>
      <c r="Q4" s="12" t="s">
        <v>84</v>
      </c>
      <c r="R4" s="12" t="s">
        <v>72</v>
      </c>
      <c r="S4" s="17" t="s">
        <v>86</v>
      </c>
      <c r="T4" s="12" t="s">
        <v>72</v>
      </c>
      <c r="U4" s="12" t="s">
        <v>88</v>
      </c>
      <c r="V4" s="12" t="s">
        <v>89</v>
      </c>
      <c r="W4" s="12" t="s">
        <v>91</v>
      </c>
      <c r="X4" s="12" t="s">
        <v>89</v>
      </c>
      <c r="Y4" s="12" t="s">
        <v>93</v>
      </c>
      <c r="Z4" s="12" t="s">
        <v>72</v>
      </c>
    </row>
    <row r="5" spans="1:26" x14ac:dyDescent="0.7">
      <c r="A5" s="3" t="s">
        <v>61</v>
      </c>
      <c r="B5" s="5">
        <v>16917</v>
      </c>
      <c r="C5" s="5">
        <v>56081</v>
      </c>
      <c r="D5" s="5">
        <v>10323</v>
      </c>
      <c r="E5" s="5">
        <v>471</v>
      </c>
      <c r="F5" s="5">
        <v>27</v>
      </c>
      <c r="G5" s="5">
        <v>11081</v>
      </c>
      <c r="H5" s="5">
        <v>2173</v>
      </c>
      <c r="I5" s="5">
        <v>28298</v>
      </c>
      <c r="J5" s="5">
        <v>930</v>
      </c>
      <c r="K5" s="5">
        <v>364610</v>
      </c>
      <c r="L5" s="5">
        <v>10573</v>
      </c>
      <c r="M5" s="5">
        <v>50878</v>
      </c>
      <c r="N5" s="5">
        <v>2351</v>
      </c>
      <c r="O5" s="5">
        <v>1311</v>
      </c>
      <c r="P5" s="5">
        <v>81</v>
      </c>
      <c r="Q5" s="5">
        <v>134</v>
      </c>
      <c r="R5" s="5">
        <v>8</v>
      </c>
      <c r="S5" s="5">
        <v>6379</v>
      </c>
      <c r="T5" s="5">
        <v>13</v>
      </c>
      <c r="U5" s="5">
        <v>96</v>
      </c>
      <c r="V5" s="5">
        <v>15</v>
      </c>
      <c r="W5" s="5">
        <v>656</v>
      </c>
      <c r="X5" s="5">
        <v>103</v>
      </c>
      <c r="Y5" s="5">
        <v>1098</v>
      </c>
      <c r="Z5" s="5">
        <v>72</v>
      </c>
    </row>
    <row r="6" spans="1:26" x14ac:dyDescent="0.7">
      <c r="A6" s="4" t="s">
        <v>50</v>
      </c>
      <c r="B6" s="6">
        <v>3949</v>
      </c>
      <c r="C6" s="6">
        <v>9298</v>
      </c>
      <c r="D6" s="6">
        <v>1590</v>
      </c>
      <c r="E6" s="6">
        <v>0</v>
      </c>
      <c r="F6" s="6">
        <v>0</v>
      </c>
      <c r="G6" s="6">
        <v>4749</v>
      </c>
      <c r="H6" s="6">
        <v>859</v>
      </c>
      <c r="I6" s="6">
        <v>15974</v>
      </c>
      <c r="J6" s="6">
        <v>336</v>
      </c>
      <c r="K6" s="6">
        <v>106797</v>
      </c>
      <c r="L6" s="6">
        <v>3309</v>
      </c>
      <c r="M6" s="6">
        <v>5105</v>
      </c>
      <c r="N6" s="6">
        <v>450</v>
      </c>
      <c r="O6" s="6">
        <v>0</v>
      </c>
      <c r="P6" s="6">
        <v>0</v>
      </c>
      <c r="Q6" s="6">
        <v>0</v>
      </c>
      <c r="R6" s="6">
        <v>0</v>
      </c>
      <c r="S6" s="6">
        <v>3</v>
      </c>
      <c r="T6" s="6">
        <v>1</v>
      </c>
      <c r="U6" s="6">
        <v>0</v>
      </c>
      <c r="V6" s="6">
        <v>0</v>
      </c>
      <c r="W6" s="6">
        <v>1</v>
      </c>
      <c r="X6" s="6">
        <v>1</v>
      </c>
      <c r="Y6" s="6">
        <v>0</v>
      </c>
      <c r="Z6" s="6">
        <v>0</v>
      </c>
    </row>
    <row r="7" spans="1:26" x14ac:dyDescent="0.7">
      <c r="A7" s="4" t="s">
        <v>49</v>
      </c>
      <c r="B7" s="6">
        <v>4605</v>
      </c>
      <c r="C7" s="6">
        <v>10300</v>
      </c>
      <c r="D7" s="6">
        <v>2146</v>
      </c>
      <c r="E7" s="6">
        <v>0</v>
      </c>
      <c r="F7" s="6">
        <v>0</v>
      </c>
      <c r="G7" s="6">
        <v>8310</v>
      </c>
      <c r="H7" s="6">
        <v>1733</v>
      </c>
      <c r="I7" s="6">
        <v>1745</v>
      </c>
      <c r="J7" s="6">
        <v>129</v>
      </c>
      <c r="K7" s="6">
        <v>72768</v>
      </c>
      <c r="L7" s="6">
        <v>2442</v>
      </c>
      <c r="M7" s="6">
        <v>7076</v>
      </c>
      <c r="N7" s="6">
        <v>338</v>
      </c>
      <c r="O7" s="6">
        <v>52</v>
      </c>
      <c r="P7" s="6">
        <v>4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22</v>
      </c>
      <c r="X7" s="6">
        <v>4</v>
      </c>
      <c r="Y7" s="6">
        <v>0</v>
      </c>
      <c r="Z7" s="6">
        <v>0</v>
      </c>
    </row>
    <row r="8" spans="1:26" x14ac:dyDescent="0.7">
      <c r="A8" s="4" t="s">
        <v>57</v>
      </c>
      <c r="B8" s="6">
        <v>8200</v>
      </c>
      <c r="C8" s="6">
        <v>18941</v>
      </c>
      <c r="D8" s="6">
        <v>3424</v>
      </c>
      <c r="E8" s="6">
        <v>40</v>
      </c>
      <c r="F8" s="6">
        <v>1</v>
      </c>
      <c r="G8" s="6">
        <v>7707</v>
      </c>
      <c r="H8" s="6">
        <v>1385</v>
      </c>
      <c r="I8" s="6">
        <v>9584</v>
      </c>
      <c r="J8" s="6">
        <v>189</v>
      </c>
      <c r="K8" s="6">
        <v>222564</v>
      </c>
      <c r="L8" s="6">
        <v>6888</v>
      </c>
      <c r="M8" s="6">
        <v>10538</v>
      </c>
      <c r="N8" s="6">
        <v>854</v>
      </c>
      <c r="O8" s="6">
        <v>282</v>
      </c>
      <c r="P8" s="6">
        <v>20</v>
      </c>
      <c r="Q8" s="6">
        <v>0</v>
      </c>
      <c r="R8" s="6">
        <v>0</v>
      </c>
      <c r="S8" s="6">
        <v>0</v>
      </c>
      <c r="T8" s="6">
        <v>0</v>
      </c>
      <c r="U8" s="6">
        <v>8</v>
      </c>
      <c r="V8" s="6">
        <v>2</v>
      </c>
      <c r="W8" s="6">
        <v>85</v>
      </c>
      <c r="X8" s="6">
        <v>16</v>
      </c>
      <c r="Y8" s="6">
        <v>158</v>
      </c>
      <c r="Z8" s="6">
        <v>13</v>
      </c>
    </row>
    <row r="9" spans="1:26" x14ac:dyDescent="0.7">
      <c r="A9" s="4" t="s">
        <v>58</v>
      </c>
      <c r="B9" s="6">
        <v>4444</v>
      </c>
      <c r="C9" s="6">
        <v>9927</v>
      </c>
      <c r="D9" s="6">
        <v>1874</v>
      </c>
      <c r="E9" s="6">
        <v>244</v>
      </c>
      <c r="F9" s="6">
        <v>7</v>
      </c>
      <c r="G9" s="6">
        <v>3091</v>
      </c>
      <c r="H9" s="6">
        <v>491</v>
      </c>
      <c r="I9" s="6">
        <v>2315</v>
      </c>
      <c r="J9" s="6">
        <v>87</v>
      </c>
      <c r="K9" s="6">
        <v>107604</v>
      </c>
      <c r="L9" s="6">
        <v>3730</v>
      </c>
      <c r="M9" s="6">
        <v>10408</v>
      </c>
      <c r="N9" s="6">
        <v>325</v>
      </c>
      <c r="O9" s="6">
        <v>383</v>
      </c>
      <c r="P9" s="6">
        <v>23</v>
      </c>
      <c r="Q9" s="6">
        <v>0</v>
      </c>
      <c r="R9" s="6">
        <v>0</v>
      </c>
      <c r="S9" s="6">
        <v>0</v>
      </c>
      <c r="T9" s="6">
        <v>0</v>
      </c>
      <c r="U9" s="6">
        <v>5</v>
      </c>
      <c r="V9" s="6">
        <v>4</v>
      </c>
      <c r="W9" s="6">
        <v>84</v>
      </c>
      <c r="X9" s="6">
        <v>15</v>
      </c>
      <c r="Y9" s="6">
        <v>102</v>
      </c>
      <c r="Z9" s="6">
        <v>13</v>
      </c>
    </row>
    <row r="10" spans="1:26" x14ac:dyDescent="0.7">
      <c r="A10" s="4" t="s">
        <v>63</v>
      </c>
      <c r="B10" s="6">
        <v>4525</v>
      </c>
      <c r="C10" s="6">
        <v>9444</v>
      </c>
      <c r="D10" s="6">
        <v>1551</v>
      </c>
      <c r="E10" s="6">
        <v>3004</v>
      </c>
      <c r="F10" s="6">
        <v>95</v>
      </c>
      <c r="G10" s="6">
        <v>3212</v>
      </c>
      <c r="H10" s="6">
        <v>560</v>
      </c>
      <c r="I10" s="6">
        <v>4232</v>
      </c>
      <c r="J10" s="6">
        <v>194</v>
      </c>
      <c r="K10" s="6">
        <v>267807</v>
      </c>
      <c r="L10" s="6">
        <v>3840</v>
      </c>
      <c r="M10" s="6">
        <v>14723</v>
      </c>
      <c r="N10" s="6">
        <v>490</v>
      </c>
      <c r="O10" s="6">
        <v>337</v>
      </c>
      <c r="P10" s="6">
        <v>14</v>
      </c>
      <c r="Q10" s="6">
        <v>0</v>
      </c>
      <c r="R10" s="6">
        <v>0</v>
      </c>
      <c r="S10" s="6">
        <v>550</v>
      </c>
      <c r="T10" s="6">
        <v>1</v>
      </c>
      <c r="U10" s="6">
        <v>3</v>
      </c>
      <c r="V10" s="6">
        <v>2</v>
      </c>
      <c r="W10" s="6">
        <v>201</v>
      </c>
      <c r="X10" s="6">
        <v>28</v>
      </c>
      <c r="Y10" s="6">
        <v>1341</v>
      </c>
      <c r="Z10" s="6">
        <v>19</v>
      </c>
    </row>
    <row r="11" spans="1:26" x14ac:dyDescent="0.7">
      <c r="A11" s="4" t="s">
        <v>55</v>
      </c>
      <c r="B11" s="6">
        <v>1384</v>
      </c>
      <c r="C11" s="6">
        <v>3799</v>
      </c>
      <c r="D11" s="6">
        <v>619</v>
      </c>
      <c r="E11" s="6">
        <v>0</v>
      </c>
      <c r="F11" s="6">
        <v>0</v>
      </c>
      <c r="G11" s="6">
        <v>2407</v>
      </c>
      <c r="H11" s="6">
        <v>287</v>
      </c>
      <c r="I11" s="6">
        <v>1077</v>
      </c>
      <c r="J11" s="6">
        <v>78</v>
      </c>
      <c r="K11" s="6">
        <v>31576</v>
      </c>
      <c r="L11" s="6">
        <v>1155</v>
      </c>
      <c r="M11" s="6">
        <v>1006</v>
      </c>
      <c r="N11" s="6">
        <v>85</v>
      </c>
      <c r="O11" s="6">
        <v>79</v>
      </c>
      <c r="P11" s="6">
        <v>7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68</v>
      </c>
      <c r="X11" s="6">
        <v>20</v>
      </c>
      <c r="Y11" s="6">
        <v>89</v>
      </c>
      <c r="Z11" s="6">
        <v>8</v>
      </c>
    </row>
    <row r="12" spans="1:26" x14ac:dyDescent="0.7">
      <c r="A12" s="4" t="s">
        <v>62</v>
      </c>
      <c r="B12" s="6">
        <v>12836</v>
      </c>
      <c r="C12" s="6">
        <v>44419</v>
      </c>
      <c r="D12" s="6">
        <v>9063</v>
      </c>
      <c r="E12" s="6">
        <v>0</v>
      </c>
      <c r="F12" s="6">
        <v>0</v>
      </c>
      <c r="G12" s="6">
        <v>11875</v>
      </c>
      <c r="H12" s="6">
        <v>2445</v>
      </c>
      <c r="I12" s="6">
        <v>6250</v>
      </c>
      <c r="J12" s="6">
        <v>397</v>
      </c>
      <c r="K12" s="6">
        <v>300809</v>
      </c>
      <c r="L12" s="6">
        <v>8435</v>
      </c>
      <c r="M12" s="6">
        <v>52513</v>
      </c>
      <c r="N12" s="6">
        <v>3681</v>
      </c>
      <c r="O12" s="6">
        <v>1052</v>
      </c>
      <c r="P12" s="6">
        <v>68</v>
      </c>
      <c r="Q12" s="6">
        <v>0</v>
      </c>
      <c r="R12" s="6">
        <v>0</v>
      </c>
      <c r="S12" s="6">
        <v>0</v>
      </c>
      <c r="T12" s="6">
        <v>0</v>
      </c>
      <c r="U12" s="6">
        <v>2</v>
      </c>
      <c r="V12" s="6">
        <v>1</v>
      </c>
      <c r="W12" s="6">
        <v>381</v>
      </c>
      <c r="X12" s="6">
        <v>62</v>
      </c>
      <c r="Y12" s="6">
        <v>629</v>
      </c>
      <c r="Z12" s="6">
        <v>62</v>
      </c>
    </row>
    <row r="13" spans="1:26" x14ac:dyDescent="0.7">
      <c r="A13" s="4" t="s">
        <v>51</v>
      </c>
      <c r="B13" s="6">
        <v>2970</v>
      </c>
      <c r="C13" s="6">
        <v>11305</v>
      </c>
      <c r="D13" s="6">
        <v>2091</v>
      </c>
      <c r="E13" s="6">
        <v>0</v>
      </c>
      <c r="F13" s="6">
        <v>0</v>
      </c>
      <c r="G13" s="6">
        <v>4032</v>
      </c>
      <c r="H13" s="6">
        <v>849</v>
      </c>
      <c r="I13" s="6">
        <v>4822</v>
      </c>
      <c r="J13" s="6">
        <v>130</v>
      </c>
      <c r="K13" s="6">
        <v>104447</v>
      </c>
      <c r="L13" s="6">
        <v>2696</v>
      </c>
      <c r="M13" s="6">
        <v>11801</v>
      </c>
      <c r="N13" s="6">
        <v>727</v>
      </c>
      <c r="O13" s="6">
        <v>354</v>
      </c>
      <c r="P13" s="6">
        <v>21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30</v>
      </c>
      <c r="X13" s="6">
        <v>2</v>
      </c>
      <c r="Y13" s="6">
        <v>23</v>
      </c>
      <c r="Z13" s="6">
        <v>3</v>
      </c>
    </row>
    <row r="14" spans="1:26" x14ac:dyDescent="0.7">
      <c r="A14" s="4" t="s">
        <v>56</v>
      </c>
      <c r="B14" s="6">
        <v>6654</v>
      </c>
      <c r="C14" s="6">
        <v>13643</v>
      </c>
      <c r="D14" s="6">
        <v>3091</v>
      </c>
      <c r="E14" s="6">
        <v>0</v>
      </c>
      <c r="F14" s="6">
        <v>0</v>
      </c>
      <c r="G14" s="6">
        <v>4955</v>
      </c>
      <c r="H14" s="6">
        <v>1085</v>
      </c>
      <c r="I14" s="6">
        <v>5148</v>
      </c>
      <c r="J14" s="6">
        <v>226</v>
      </c>
      <c r="K14" s="6">
        <v>175979</v>
      </c>
      <c r="L14" s="6">
        <v>5354</v>
      </c>
      <c r="M14" s="6">
        <v>22338</v>
      </c>
      <c r="N14" s="6">
        <v>1374</v>
      </c>
      <c r="O14" s="6">
        <v>235</v>
      </c>
      <c r="P14" s="6">
        <v>11</v>
      </c>
      <c r="Q14" s="6">
        <v>0</v>
      </c>
      <c r="R14" s="6">
        <v>0</v>
      </c>
      <c r="S14" s="6">
        <v>0</v>
      </c>
      <c r="T14" s="6">
        <v>0</v>
      </c>
      <c r="U14" s="6">
        <v>5</v>
      </c>
      <c r="V14" s="6">
        <v>1</v>
      </c>
      <c r="W14" s="6">
        <v>32</v>
      </c>
      <c r="X14" s="6">
        <v>6</v>
      </c>
      <c r="Y14" s="6">
        <v>24</v>
      </c>
      <c r="Z14" s="6">
        <v>3</v>
      </c>
    </row>
    <row r="15" spans="1:26" x14ac:dyDescent="0.7">
      <c r="A15" s="4" t="s">
        <v>66</v>
      </c>
      <c r="B15" s="6">
        <v>6076</v>
      </c>
      <c r="C15" s="6">
        <v>17435</v>
      </c>
      <c r="D15" s="6">
        <v>2807</v>
      </c>
      <c r="E15" s="6">
        <v>0</v>
      </c>
      <c r="F15" s="6">
        <v>0</v>
      </c>
      <c r="G15" s="6">
        <v>9133</v>
      </c>
      <c r="H15" s="6">
        <v>1263</v>
      </c>
      <c r="I15" s="6">
        <v>292</v>
      </c>
      <c r="J15" s="6">
        <v>51</v>
      </c>
      <c r="K15" s="6">
        <v>212709</v>
      </c>
      <c r="L15" s="6">
        <v>3723</v>
      </c>
      <c r="M15" s="6">
        <v>16267</v>
      </c>
      <c r="N15" s="6">
        <v>752</v>
      </c>
      <c r="O15" s="6">
        <v>140</v>
      </c>
      <c r="P15" s="6">
        <v>9</v>
      </c>
      <c r="Q15" s="6">
        <v>0</v>
      </c>
      <c r="R15" s="6">
        <v>0</v>
      </c>
      <c r="S15" s="6">
        <v>9</v>
      </c>
      <c r="T15" s="6">
        <v>1</v>
      </c>
      <c r="U15" s="6">
        <v>0</v>
      </c>
      <c r="V15" s="6">
        <v>0</v>
      </c>
      <c r="W15" s="6">
        <v>62</v>
      </c>
      <c r="X15" s="6">
        <v>7</v>
      </c>
      <c r="Y15" s="6">
        <v>44</v>
      </c>
      <c r="Z15" s="6">
        <v>7</v>
      </c>
    </row>
    <row r="16" spans="1:26" x14ac:dyDescent="0.7">
      <c r="A16" s="4" t="s">
        <v>64</v>
      </c>
      <c r="B16" s="6">
        <v>10037</v>
      </c>
      <c r="C16" s="6">
        <v>25172</v>
      </c>
      <c r="D16" s="6">
        <v>5005</v>
      </c>
      <c r="E16" s="6">
        <v>147</v>
      </c>
      <c r="F16" s="6">
        <v>7</v>
      </c>
      <c r="G16" s="6">
        <v>7476</v>
      </c>
      <c r="H16" s="6">
        <v>1622</v>
      </c>
      <c r="I16" s="6">
        <v>6049</v>
      </c>
      <c r="J16" s="6">
        <v>214</v>
      </c>
      <c r="K16" s="6">
        <v>419269</v>
      </c>
      <c r="L16" s="6">
        <v>6977</v>
      </c>
      <c r="M16" s="6">
        <v>38116</v>
      </c>
      <c r="N16" s="6">
        <v>1414</v>
      </c>
      <c r="O16" s="6">
        <v>1701</v>
      </c>
      <c r="P16" s="6">
        <v>94</v>
      </c>
      <c r="Q16" s="6">
        <v>60</v>
      </c>
      <c r="R16" s="6">
        <v>2</v>
      </c>
      <c r="S16" s="6">
        <v>650</v>
      </c>
      <c r="T16" s="6">
        <v>2</v>
      </c>
      <c r="U16" s="6">
        <v>29</v>
      </c>
      <c r="V16" s="6">
        <v>4</v>
      </c>
      <c r="W16" s="6">
        <v>404</v>
      </c>
      <c r="X16" s="6">
        <v>61</v>
      </c>
      <c r="Y16" s="6">
        <v>629</v>
      </c>
      <c r="Z16" s="6">
        <v>26</v>
      </c>
    </row>
    <row r="17" spans="1:26" x14ac:dyDescent="0.7">
      <c r="A17" s="4" t="s">
        <v>65</v>
      </c>
      <c r="B17" s="6">
        <v>2485</v>
      </c>
      <c r="C17" s="6">
        <v>6450</v>
      </c>
      <c r="D17" s="6">
        <v>1266</v>
      </c>
      <c r="E17" s="6">
        <v>73</v>
      </c>
      <c r="F17" s="6">
        <v>2</v>
      </c>
      <c r="G17" s="6">
        <v>1199</v>
      </c>
      <c r="H17" s="6">
        <v>304</v>
      </c>
      <c r="I17" s="6">
        <v>2164</v>
      </c>
      <c r="J17" s="6">
        <v>117</v>
      </c>
      <c r="K17" s="6">
        <v>67377</v>
      </c>
      <c r="L17" s="6">
        <v>1905</v>
      </c>
      <c r="M17" s="6">
        <v>7510</v>
      </c>
      <c r="N17" s="6">
        <v>416</v>
      </c>
      <c r="O17" s="6">
        <v>271</v>
      </c>
      <c r="P17" s="6">
        <v>15</v>
      </c>
      <c r="Q17" s="6">
        <v>5</v>
      </c>
      <c r="R17" s="6">
        <v>1</v>
      </c>
      <c r="S17" s="6">
        <v>20</v>
      </c>
      <c r="T17" s="6">
        <v>1</v>
      </c>
      <c r="U17" s="6">
        <v>11</v>
      </c>
      <c r="V17" s="6">
        <v>3</v>
      </c>
      <c r="W17" s="6">
        <v>49</v>
      </c>
      <c r="X17" s="6">
        <v>13</v>
      </c>
      <c r="Y17" s="6">
        <v>141</v>
      </c>
      <c r="Z17" s="6">
        <v>21</v>
      </c>
    </row>
    <row r="18" spans="1:26" x14ac:dyDescent="0.7">
      <c r="A18" s="4" t="s">
        <v>54</v>
      </c>
      <c r="B18" s="6">
        <v>3875</v>
      </c>
      <c r="C18" s="6">
        <v>8239</v>
      </c>
      <c r="D18" s="6">
        <v>1853</v>
      </c>
      <c r="E18" s="6">
        <v>0</v>
      </c>
      <c r="F18" s="6">
        <v>0</v>
      </c>
      <c r="G18" s="6">
        <v>2516</v>
      </c>
      <c r="H18" s="6">
        <v>514</v>
      </c>
      <c r="I18" s="6">
        <v>956</v>
      </c>
      <c r="J18" s="6">
        <v>99</v>
      </c>
      <c r="K18" s="6">
        <v>34423</v>
      </c>
      <c r="L18" s="6">
        <v>2709</v>
      </c>
      <c r="M18" s="6">
        <v>2690</v>
      </c>
      <c r="N18" s="6">
        <v>265</v>
      </c>
      <c r="O18" s="6">
        <v>72</v>
      </c>
      <c r="P18" s="6">
        <v>8</v>
      </c>
      <c r="Q18" s="6">
        <v>0</v>
      </c>
      <c r="R18" s="6">
        <v>0</v>
      </c>
      <c r="S18" s="6">
        <v>0</v>
      </c>
      <c r="T18" s="6">
        <v>0</v>
      </c>
      <c r="U18" s="6">
        <v>2</v>
      </c>
      <c r="V18" s="6">
        <v>2</v>
      </c>
      <c r="W18" s="6">
        <v>63</v>
      </c>
      <c r="X18" s="6">
        <v>19</v>
      </c>
      <c r="Y18" s="6">
        <v>144</v>
      </c>
      <c r="Z18" s="6">
        <v>11</v>
      </c>
    </row>
    <row r="19" spans="1:26" x14ac:dyDescent="0.7">
      <c r="A19" s="4" t="s">
        <v>52</v>
      </c>
      <c r="B19" s="6">
        <v>6581</v>
      </c>
      <c r="C19" s="6">
        <v>17285</v>
      </c>
      <c r="D19" s="6">
        <v>4073</v>
      </c>
      <c r="E19" s="6">
        <v>43</v>
      </c>
      <c r="F19" s="6">
        <v>4</v>
      </c>
      <c r="G19" s="6">
        <v>4459</v>
      </c>
      <c r="H19" s="6">
        <v>1294</v>
      </c>
      <c r="I19" s="6">
        <v>4395</v>
      </c>
      <c r="J19" s="6">
        <v>183</v>
      </c>
      <c r="K19" s="6">
        <v>203061</v>
      </c>
      <c r="L19" s="6">
        <v>4770</v>
      </c>
      <c r="M19" s="6">
        <v>9194</v>
      </c>
      <c r="N19" s="6">
        <v>548</v>
      </c>
      <c r="O19" s="6">
        <v>16</v>
      </c>
      <c r="P19" s="6">
        <v>3</v>
      </c>
      <c r="Q19" s="6">
        <v>0</v>
      </c>
      <c r="R19" s="6">
        <v>0</v>
      </c>
      <c r="S19" s="6">
        <v>0</v>
      </c>
      <c r="T19" s="6">
        <v>0</v>
      </c>
      <c r="U19" s="6">
        <v>16</v>
      </c>
      <c r="V19" s="6">
        <v>5</v>
      </c>
      <c r="W19" s="6">
        <v>43</v>
      </c>
      <c r="X19" s="6">
        <v>10</v>
      </c>
      <c r="Y19" s="6">
        <v>210</v>
      </c>
      <c r="Z19" s="6">
        <v>27</v>
      </c>
    </row>
    <row r="20" spans="1:26" x14ac:dyDescent="0.7">
      <c r="A20" s="4" t="s">
        <v>53</v>
      </c>
      <c r="B20" s="6">
        <v>3761</v>
      </c>
      <c r="C20" s="6">
        <v>8388</v>
      </c>
      <c r="D20" s="6">
        <v>1445</v>
      </c>
      <c r="E20" s="6">
        <v>70</v>
      </c>
      <c r="F20" s="6">
        <v>1</v>
      </c>
      <c r="G20" s="6">
        <v>2754</v>
      </c>
      <c r="H20" s="6">
        <v>616</v>
      </c>
      <c r="I20" s="6">
        <v>2892</v>
      </c>
      <c r="J20" s="6">
        <v>261</v>
      </c>
      <c r="K20" s="6">
        <v>94181</v>
      </c>
      <c r="L20" s="6">
        <v>3265</v>
      </c>
      <c r="M20" s="6">
        <v>14344</v>
      </c>
      <c r="N20" s="6">
        <v>816</v>
      </c>
      <c r="O20" s="6">
        <v>327</v>
      </c>
      <c r="P20" s="6">
        <v>21</v>
      </c>
      <c r="Q20" s="6">
        <v>0</v>
      </c>
      <c r="R20" s="6">
        <v>0</v>
      </c>
      <c r="S20" s="6">
        <v>502</v>
      </c>
      <c r="T20" s="6">
        <v>2</v>
      </c>
      <c r="U20" s="6">
        <v>1</v>
      </c>
      <c r="V20" s="6">
        <v>1</v>
      </c>
      <c r="W20" s="6">
        <v>113</v>
      </c>
      <c r="X20" s="6">
        <v>21</v>
      </c>
      <c r="Y20" s="6">
        <v>232</v>
      </c>
      <c r="Z20" s="6">
        <v>18</v>
      </c>
    </row>
    <row r="21" spans="1:26" x14ac:dyDescent="0.7">
      <c r="A21" s="4" t="s">
        <v>59</v>
      </c>
      <c r="B21" s="6">
        <v>6364</v>
      </c>
      <c r="C21" s="6">
        <v>14204</v>
      </c>
      <c r="D21" s="6">
        <v>3321</v>
      </c>
      <c r="E21" s="6">
        <v>37</v>
      </c>
      <c r="F21" s="6">
        <v>1</v>
      </c>
      <c r="G21" s="6">
        <v>2727</v>
      </c>
      <c r="H21" s="6">
        <v>620</v>
      </c>
      <c r="I21" s="6">
        <v>4940</v>
      </c>
      <c r="J21" s="6">
        <v>331</v>
      </c>
      <c r="K21" s="6">
        <v>124963</v>
      </c>
      <c r="L21" s="6">
        <v>5134</v>
      </c>
      <c r="M21" s="6">
        <v>14951</v>
      </c>
      <c r="N21" s="6">
        <v>1084</v>
      </c>
      <c r="O21" s="6">
        <v>229</v>
      </c>
      <c r="P21" s="6">
        <v>18</v>
      </c>
      <c r="Q21" s="6">
        <v>28</v>
      </c>
      <c r="R21" s="6">
        <v>6</v>
      </c>
      <c r="S21" s="6">
        <v>301</v>
      </c>
      <c r="T21" s="6">
        <v>2</v>
      </c>
      <c r="U21" s="6">
        <v>24</v>
      </c>
      <c r="V21" s="6">
        <v>6</v>
      </c>
      <c r="W21" s="6">
        <v>83</v>
      </c>
      <c r="X21" s="6">
        <v>12</v>
      </c>
      <c r="Y21" s="6">
        <v>584</v>
      </c>
      <c r="Z21" s="6">
        <v>33</v>
      </c>
    </row>
    <row r="22" spans="1:26" x14ac:dyDescent="0.7">
      <c r="A22" s="7" t="s">
        <v>60</v>
      </c>
      <c r="B22" s="8">
        <v>4117</v>
      </c>
      <c r="C22" s="8">
        <v>9187</v>
      </c>
      <c r="D22" s="8">
        <v>1814</v>
      </c>
      <c r="E22" s="8">
        <v>0</v>
      </c>
      <c r="F22" s="8">
        <v>0</v>
      </c>
      <c r="G22" s="8">
        <v>3353</v>
      </c>
      <c r="H22" s="8">
        <v>515</v>
      </c>
      <c r="I22" s="8">
        <v>1934</v>
      </c>
      <c r="J22" s="8">
        <v>156</v>
      </c>
      <c r="K22" s="8">
        <v>112281</v>
      </c>
      <c r="L22" s="8">
        <v>3094</v>
      </c>
      <c r="M22" s="8">
        <v>6902</v>
      </c>
      <c r="N22" s="8">
        <v>291</v>
      </c>
      <c r="O22" s="8">
        <v>246</v>
      </c>
      <c r="P22" s="8">
        <v>15</v>
      </c>
      <c r="Q22" s="8">
        <v>0</v>
      </c>
      <c r="R22" s="8">
        <v>0</v>
      </c>
      <c r="S22" s="8">
        <v>0</v>
      </c>
      <c r="T22" s="8">
        <v>0</v>
      </c>
      <c r="U22" s="8">
        <v>1</v>
      </c>
      <c r="V22" s="8">
        <v>1</v>
      </c>
      <c r="W22" s="8">
        <v>207</v>
      </c>
      <c r="X22" s="8">
        <v>36</v>
      </c>
      <c r="Y22" s="8">
        <v>67</v>
      </c>
      <c r="Z22" s="8">
        <v>11</v>
      </c>
    </row>
    <row r="23" spans="1:26" x14ac:dyDescent="0.7">
      <c r="A23" s="13" t="s">
        <v>67</v>
      </c>
      <c r="B23" s="14">
        <f>SUM(B5:B22)</f>
        <v>109780</v>
      </c>
      <c r="C23" s="14">
        <f t="shared" ref="C23:Z23" si="0">SUM(C5:C22)</f>
        <v>293517</v>
      </c>
      <c r="D23" s="14">
        <f t="shared" si="0"/>
        <v>57356</v>
      </c>
      <c r="E23" s="14">
        <f t="shared" si="0"/>
        <v>4129</v>
      </c>
      <c r="F23" s="14">
        <f t="shared" si="0"/>
        <v>145</v>
      </c>
      <c r="G23" s="14">
        <f t="shared" si="0"/>
        <v>95036</v>
      </c>
      <c r="H23" s="14">
        <f t="shared" si="0"/>
        <v>18615</v>
      </c>
      <c r="I23" s="14">
        <f t="shared" si="0"/>
        <v>103067</v>
      </c>
      <c r="J23" s="14">
        <f t="shared" si="0"/>
        <v>4108</v>
      </c>
      <c r="K23" s="14">
        <f t="shared" si="0"/>
        <v>3023225</v>
      </c>
      <c r="L23" s="14">
        <f t="shared" si="0"/>
        <v>79999</v>
      </c>
      <c r="M23" s="14">
        <f t="shared" si="0"/>
        <v>296360</v>
      </c>
      <c r="N23" s="14">
        <f t="shared" si="0"/>
        <v>16261</v>
      </c>
      <c r="O23" s="14">
        <f t="shared" si="0"/>
        <v>7087</v>
      </c>
      <c r="P23" s="14">
        <f t="shared" si="0"/>
        <v>432</v>
      </c>
      <c r="Q23" s="14">
        <f t="shared" si="0"/>
        <v>227</v>
      </c>
      <c r="R23" s="14">
        <f t="shared" si="0"/>
        <v>17</v>
      </c>
      <c r="S23" s="14">
        <f t="shared" si="0"/>
        <v>8414</v>
      </c>
      <c r="T23" s="14">
        <f t="shared" si="0"/>
        <v>23</v>
      </c>
      <c r="U23" s="14">
        <f t="shared" si="0"/>
        <v>203</v>
      </c>
      <c r="V23" s="14">
        <f t="shared" si="0"/>
        <v>47</v>
      </c>
      <c r="W23" s="14">
        <f t="shared" si="0"/>
        <v>2584</v>
      </c>
      <c r="X23" s="14">
        <f t="shared" si="0"/>
        <v>436</v>
      </c>
      <c r="Y23" s="14">
        <f t="shared" si="0"/>
        <v>5515</v>
      </c>
      <c r="Z23" s="14">
        <f t="shared" si="0"/>
        <v>347</v>
      </c>
    </row>
  </sheetData>
  <mergeCells count="16">
    <mergeCell ref="W3:X3"/>
    <mergeCell ref="Y3:Z3"/>
    <mergeCell ref="A1:Z1"/>
    <mergeCell ref="A2:Z2"/>
    <mergeCell ref="K3:L3"/>
    <mergeCell ref="M3:N3"/>
    <mergeCell ref="O3:P3"/>
    <mergeCell ref="Q3:R3"/>
    <mergeCell ref="S3:T3"/>
    <mergeCell ref="U3:V3"/>
    <mergeCell ref="A3:A4"/>
    <mergeCell ref="B3:B4"/>
    <mergeCell ref="C3:D3"/>
    <mergeCell ref="E3:F3"/>
    <mergeCell ref="G3:H3"/>
    <mergeCell ref="I3:J3"/>
  </mergeCells>
  <pageMargins left="0.19685039370078741" right="0.11811023622047245" top="0.27559055118110237" bottom="0.15748031496062992" header="0.19685039370078741" footer="0.11811023622047245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2439C-A12D-4899-BFFE-ADB2A5F4F7C5}">
  <sheetPr>
    <tabColor rgb="FF00B0F0"/>
  </sheetPr>
  <dimension ref="A1:Z26"/>
  <sheetViews>
    <sheetView topLeftCell="A7" workbookViewId="0">
      <selection activeCell="A3" sqref="A3:T3"/>
    </sheetView>
  </sheetViews>
  <sheetFormatPr defaultRowHeight="22.8" x14ac:dyDescent="0.65"/>
  <cols>
    <col min="1" max="1" width="10.09765625" style="20" customWidth="1"/>
    <col min="2" max="2" width="7.19921875" style="20" customWidth="1"/>
    <col min="3" max="6" width="8.796875" style="20"/>
    <col min="7" max="7" width="6.09765625" style="20" customWidth="1"/>
    <col min="8" max="10" width="8.796875" style="20"/>
    <col min="11" max="11" width="9.3984375" style="20" customWidth="1"/>
    <col min="12" max="12" width="6.5" style="20" customWidth="1"/>
    <col min="13" max="16" width="8.796875" style="20"/>
    <col min="17" max="17" width="6.19921875" style="20" customWidth="1"/>
    <col min="18" max="18" width="8.796875" style="20"/>
    <col min="19" max="19" width="7.796875" style="20" customWidth="1"/>
    <col min="20" max="20" width="9.09765625" style="20" customWidth="1"/>
    <col min="21" max="16384" width="8.796875" style="20"/>
  </cols>
  <sheetData>
    <row r="1" spans="1:26" x14ac:dyDescent="0.65">
      <c r="A1" s="82" t="s">
        <v>165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6" ht="24.6" customHeight="1" x14ac:dyDescent="0.7">
      <c r="A2" s="9" t="s">
        <v>94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80"/>
      <c r="V2" s="80"/>
      <c r="W2" s="80"/>
      <c r="X2" s="80"/>
      <c r="Y2" s="80"/>
      <c r="Z2" s="80"/>
    </row>
    <row r="3" spans="1:26" ht="24.6" customHeight="1" x14ac:dyDescent="0.7">
      <c r="A3" s="83" t="s">
        <v>67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1"/>
      <c r="V3" s="81"/>
      <c r="W3" s="81"/>
      <c r="X3" s="81"/>
      <c r="Y3" s="81"/>
      <c r="Z3" s="81"/>
    </row>
    <row r="5" spans="1:26" s="18" customFormat="1" x14ac:dyDescent="0.65">
      <c r="A5" s="30" t="s">
        <v>0</v>
      </c>
      <c r="B5" s="31" t="s">
        <v>96</v>
      </c>
      <c r="C5" s="31"/>
      <c r="D5" s="31"/>
      <c r="E5" s="31"/>
      <c r="F5" s="31"/>
      <c r="G5" s="32" t="s">
        <v>100</v>
      </c>
      <c r="H5" s="32"/>
      <c r="I5" s="32"/>
      <c r="J5" s="32"/>
      <c r="K5" s="32"/>
      <c r="L5" s="31" t="s">
        <v>102</v>
      </c>
      <c r="M5" s="31"/>
      <c r="N5" s="31"/>
      <c r="O5" s="31"/>
      <c r="P5" s="31"/>
      <c r="Q5" s="31" t="s">
        <v>103</v>
      </c>
      <c r="R5" s="31"/>
      <c r="S5" s="30" t="s">
        <v>104</v>
      </c>
      <c r="T5" s="30" t="s">
        <v>105</v>
      </c>
    </row>
    <row r="6" spans="1:26" s="18" customFormat="1" x14ac:dyDescent="0.65">
      <c r="A6" s="30"/>
      <c r="B6" s="30" t="s">
        <v>101</v>
      </c>
      <c r="C6" s="31" t="s">
        <v>97</v>
      </c>
      <c r="D6" s="31"/>
      <c r="E6" s="30" t="s">
        <v>1</v>
      </c>
      <c r="F6" s="30" t="s">
        <v>2</v>
      </c>
      <c r="G6" s="30" t="s">
        <v>101</v>
      </c>
      <c r="H6" s="31" t="s">
        <v>97</v>
      </c>
      <c r="I6" s="31"/>
      <c r="J6" s="30" t="s">
        <v>3</v>
      </c>
      <c r="K6" s="30" t="s">
        <v>4</v>
      </c>
      <c r="L6" s="30" t="s">
        <v>101</v>
      </c>
      <c r="M6" s="31" t="s">
        <v>97</v>
      </c>
      <c r="N6" s="31"/>
      <c r="O6" s="30" t="s">
        <v>5</v>
      </c>
      <c r="P6" s="30" t="s">
        <v>6</v>
      </c>
      <c r="Q6" s="30" t="s">
        <v>7</v>
      </c>
      <c r="R6" s="30" t="s">
        <v>8</v>
      </c>
      <c r="S6" s="30"/>
      <c r="T6" s="30"/>
    </row>
    <row r="7" spans="1:26" s="18" customFormat="1" ht="67.8" customHeight="1" x14ac:dyDescent="0.65">
      <c r="A7" s="30"/>
      <c r="B7" s="30"/>
      <c r="C7" s="33" t="s">
        <v>98</v>
      </c>
      <c r="D7" s="33" t="s">
        <v>99</v>
      </c>
      <c r="E7" s="30"/>
      <c r="F7" s="30"/>
      <c r="G7" s="30"/>
      <c r="H7" s="34" t="s">
        <v>98</v>
      </c>
      <c r="I7" s="34" t="s">
        <v>99</v>
      </c>
      <c r="J7" s="30"/>
      <c r="K7" s="30"/>
      <c r="L7" s="30"/>
      <c r="M7" s="34" t="s">
        <v>98</v>
      </c>
      <c r="N7" s="34" t="s">
        <v>99</v>
      </c>
      <c r="O7" s="30"/>
      <c r="P7" s="30"/>
      <c r="Q7" s="30"/>
      <c r="R7" s="30"/>
      <c r="S7" s="30"/>
      <c r="T7" s="30"/>
      <c r="U7" s="19"/>
    </row>
    <row r="8" spans="1:26" x14ac:dyDescent="0.65">
      <c r="A8" s="21" t="s">
        <v>61</v>
      </c>
      <c r="B8" s="27">
        <v>6324</v>
      </c>
      <c r="C8" s="27">
        <v>10585</v>
      </c>
      <c r="D8" s="27">
        <v>11057</v>
      </c>
      <c r="E8" s="27">
        <v>27966</v>
      </c>
      <c r="F8" s="27">
        <v>5346</v>
      </c>
      <c r="G8" s="27">
        <v>56</v>
      </c>
      <c r="H8" s="27">
        <v>138</v>
      </c>
      <c r="I8" s="27">
        <v>111</v>
      </c>
      <c r="J8" s="27">
        <v>305</v>
      </c>
      <c r="K8" s="27">
        <v>73</v>
      </c>
      <c r="L8" s="27">
        <v>6248</v>
      </c>
      <c r="M8" s="27">
        <v>9836</v>
      </c>
      <c r="N8" s="27">
        <v>10193</v>
      </c>
      <c r="O8" s="27">
        <v>26277</v>
      </c>
      <c r="P8" s="27">
        <v>5288</v>
      </c>
      <c r="Q8" s="27">
        <v>1533</v>
      </c>
      <c r="R8" s="27">
        <v>478</v>
      </c>
      <c r="S8" s="27">
        <v>56081</v>
      </c>
      <c r="T8" s="27">
        <v>10323</v>
      </c>
    </row>
    <row r="9" spans="1:26" x14ac:dyDescent="0.65">
      <c r="A9" s="22" t="s">
        <v>50</v>
      </c>
      <c r="B9" s="28">
        <v>987</v>
      </c>
      <c r="C9" s="28">
        <v>896</v>
      </c>
      <c r="D9" s="28">
        <v>546</v>
      </c>
      <c r="E9" s="28">
        <v>2429</v>
      </c>
      <c r="F9" s="28">
        <v>450</v>
      </c>
      <c r="G9" s="28">
        <v>9</v>
      </c>
      <c r="H9" s="28">
        <v>26</v>
      </c>
      <c r="I9" s="28">
        <v>18</v>
      </c>
      <c r="J9" s="28">
        <v>53</v>
      </c>
      <c r="K9" s="28">
        <v>16</v>
      </c>
      <c r="L9" s="28">
        <v>1412</v>
      </c>
      <c r="M9" s="28">
        <v>2793</v>
      </c>
      <c r="N9" s="28">
        <v>2216</v>
      </c>
      <c r="O9" s="28">
        <v>6421</v>
      </c>
      <c r="P9" s="28">
        <v>1175</v>
      </c>
      <c r="Q9" s="28">
        <v>395</v>
      </c>
      <c r="R9" s="28">
        <v>93</v>
      </c>
      <c r="S9" s="28">
        <v>9298</v>
      </c>
      <c r="T9" s="28">
        <v>1590</v>
      </c>
    </row>
    <row r="10" spans="1:26" x14ac:dyDescent="0.65">
      <c r="A10" s="22" t="s">
        <v>49</v>
      </c>
      <c r="B10" s="28">
        <v>2320</v>
      </c>
      <c r="C10" s="28">
        <v>2735</v>
      </c>
      <c r="D10" s="28">
        <v>4875</v>
      </c>
      <c r="E10" s="28">
        <v>9930</v>
      </c>
      <c r="F10" s="28">
        <v>2105</v>
      </c>
      <c r="G10" s="28">
        <v>10</v>
      </c>
      <c r="H10" s="28">
        <v>12</v>
      </c>
      <c r="I10" s="28">
        <v>26</v>
      </c>
      <c r="J10" s="28">
        <v>48</v>
      </c>
      <c r="K10" s="28">
        <v>12</v>
      </c>
      <c r="L10" s="28">
        <v>33</v>
      </c>
      <c r="M10" s="28">
        <v>93</v>
      </c>
      <c r="N10" s="28">
        <v>187</v>
      </c>
      <c r="O10" s="28">
        <v>313</v>
      </c>
      <c r="P10" s="28">
        <v>72</v>
      </c>
      <c r="Q10" s="28">
        <v>9</v>
      </c>
      <c r="R10" s="28">
        <v>2</v>
      </c>
      <c r="S10" s="28">
        <v>10300</v>
      </c>
      <c r="T10" s="28">
        <v>2146</v>
      </c>
    </row>
    <row r="11" spans="1:26" x14ac:dyDescent="0.65">
      <c r="A11" s="22" t="s">
        <v>57</v>
      </c>
      <c r="B11" s="28">
        <v>49</v>
      </c>
      <c r="C11" s="28">
        <v>98</v>
      </c>
      <c r="D11" s="28">
        <v>79</v>
      </c>
      <c r="E11" s="28">
        <v>226</v>
      </c>
      <c r="F11" s="28">
        <v>39</v>
      </c>
      <c r="G11" s="28">
        <v>30</v>
      </c>
      <c r="H11" s="28">
        <v>47</v>
      </c>
      <c r="I11" s="28">
        <v>38</v>
      </c>
      <c r="J11" s="28">
        <v>115</v>
      </c>
      <c r="K11" s="28">
        <v>19</v>
      </c>
      <c r="L11" s="28">
        <v>3451</v>
      </c>
      <c r="M11" s="28">
        <v>6509</v>
      </c>
      <c r="N11" s="28">
        <v>8559</v>
      </c>
      <c r="O11" s="28">
        <v>18519</v>
      </c>
      <c r="P11" s="28">
        <v>3340</v>
      </c>
      <c r="Q11" s="28">
        <v>81</v>
      </c>
      <c r="R11" s="28">
        <v>22</v>
      </c>
      <c r="S11" s="28">
        <v>18941</v>
      </c>
      <c r="T11" s="28">
        <v>3424</v>
      </c>
    </row>
    <row r="12" spans="1:26" x14ac:dyDescent="0.65">
      <c r="A12" s="22" t="s">
        <v>58</v>
      </c>
      <c r="B12" s="28">
        <v>226</v>
      </c>
      <c r="C12" s="28">
        <v>336</v>
      </c>
      <c r="D12" s="28">
        <v>479</v>
      </c>
      <c r="E12" s="28">
        <v>1041</v>
      </c>
      <c r="F12" s="28">
        <v>226</v>
      </c>
      <c r="G12" s="28">
        <v>19</v>
      </c>
      <c r="H12" s="28">
        <v>39</v>
      </c>
      <c r="I12" s="28">
        <v>49</v>
      </c>
      <c r="J12" s="28">
        <v>107</v>
      </c>
      <c r="K12" s="28">
        <v>35</v>
      </c>
      <c r="L12" s="28">
        <v>1828</v>
      </c>
      <c r="M12" s="28">
        <v>2748</v>
      </c>
      <c r="N12" s="28">
        <v>4063</v>
      </c>
      <c r="O12" s="28">
        <v>8639</v>
      </c>
      <c r="P12" s="28">
        <v>1545</v>
      </c>
      <c r="Q12" s="28">
        <v>140</v>
      </c>
      <c r="R12" s="28">
        <v>29</v>
      </c>
      <c r="S12" s="28">
        <v>9927</v>
      </c>
      <c r="T12" s="28">
        <v>1874</v>
      </c>
    </row>
    <row r="13" spans="1:26" x14ac:dyDescent="0.65">
      <c r="A13" s="22" t="s">
        <v>63</v>
      </c>
      <c r="B13" s="28">
        <v>722</v>
      </c>
      <c r="C13" s="28">
        <v>1251</v>
      </c>
      <c r="D13" s="28">
        <v>1081</v>
      </c>
      <c r="E13" s="28">
        <v>3054</v>
      </c>
      <c r="F13" s="28">
        <v>560</v>
      </c>
      <c r="G13" s="28">
        <v>2</v>
      </c>
      <c r="H13" s="28">
        <v>2</v>
      </c>
      <c r="I13" s="28">
        <v>4</v>
      </c>
      <c r="J13" s="28">
        <v>8</v>
      </c>
      <c r="K13" s="28">
        <v>1</v>
      </c>
      <c r="L13" s="28">
        <v>1409</v>
      </c>
      <c r="M13" s="28">
        <v>1801</v>
      </c>
      <c r="N13" s="28">
        <v>2549</v>
      </c>
      <c r="O13" s="28">
        <v>5759</v>
      </c>
      <c r="P13" s="28">
        <v>978</v>
      </c>
      <c r="Q13" s="28">
        <v>623</v>
      </c>
      <c r="R13" s="28">
        <v>33</v>
      </c>
      <c r="S13" s="28">
        <v>9444</v>
      </c>
      <c r="T13" s="28">
        <v>1551</v>
      </c>
    </row>
    <row r="14" spans="1:26" x14ac:dyDescent="0.65">
      <c r="A14" s="22" t="s">
        <v>55</v>
      </c>
      <c r="B14" s="28">
        <v>883</v>
      </c>
      <c r="C14" s="28">
        <v>2353</v>
      </c>
      <c r="D14" s="28">
        <v>554</v>
      </c>
      <c r="E14" s="28">
        <v>3790</v>
      </c>
      <c r="F14" s="28">
        <v>619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9</v>
      </c>
      <c r="R14" s="28">
        <v>2</v>
      </c>
      <c r="S14" s="28">
        <v>3799</v>
      </c>
      <c r="T14" s="28">
        <v>619</v>
      </c>
    </row>
    <row r="15" spans="1:26" x14ac:dyDescent="0.65">
      <c r="A15" s="22" t="s">
        <v>62</v>
      </c>
      <c r="B15" s="28">
        <v>7436</v>
      </c>
      <c r="C15" s="28">
        <v>19797</v>
      </c>
      <c r="D15" s="28">
        <v>6921</v>
      </c>
      <c r="E15" s="28">
        <v>34154</v>
      </c>
      <c r="F15" s="28">
        <v>7418</v>
      </c>
      <c r="G15" s="28">
        <v>169</v>
      </c>
      <c r="H15" s="28">
        <v>380</v>
      </c>
      <c r="I15" s="28">
        <v>187</v>
      </c>
      <c r="J15" s="28">
        <v>736</v>
      </c>
      <c r="K15" s="28">
        <v>174</v>
      </c>
      <c r="L15" s="28">
        <v>2234</v>
      </c>
      <c r="M15" s="28">
        <v>3864</v>
      </c>
      <c r="N15" s="28">
        <v>2765</v>
      </c>
      <c r="O15" s="28">
        <v>8863</v>
      </c>
      <c r="P15" s="28">
        <v>1628</v>
      </c>
      <c r="Q15" s="28">
        <v>666</v>
      </c>
      <c r="R15" s="28">
        <v>172</v>
      </c>
      <c r="S15" s="28">
        <v>44419</v>
      </c>
      <c r="T15" s="28">
        <v>9063</v>
      </c>
    </row>
    <row r="16" spans="1:26" x14ac:dyDescent="0.65">
      <c r="A16" s="22" t="s">
        <v>51</v>
      </c>
      <c r="B16" s="28">
        <v>1167</v>
      </c>
      <c r="C16" s="28">
        <v>2275</v>
      </c>
      <c r="D16" s="28">
        <v>1332</v>
      </c>
      <c r="E16" s="28">
        <v>4774</v>
      </c>
      <c r="F16" s="28">
        <v>1005</v>
      </c>
      <c r="G16" s="28">
        <v>6</v>
      </c>
      <c r="H16" s="28">
        <v>49</v>
      </c>
      <c r="I16" s="28">
        <v>33</v>
      </c>
      <c r="J16" s="28">
        <v>88</v>
      </c>
      <c r="K16" s="28">
        <v>24</v>
      </c>
      <c r="L16" s="28">
        <v>1158</v>
      </c>
      <c r="M16" s="28">
        <v>3117</v>
      </c>
      <c r="N16" s="28">
        <v>2090</v>
      </c>
      <c r="O16" s="28">
        <v>6365</v>
      </c>
      <c r="P16" s="28">
        <v>1152</v>
      </c>
      <c r="Q16" s="28">
        <v>78</v>
      </c>
      <c r="R16" s="28">
        <v>47</v>
      </c>
      <c r="S16" s="28">
        <v>11305</v>
      </c>
      <c r="T16" s="28">
        <v>2091</v>
      </c>
    </row>
    <row r="17" spans="1:20" x14ac:dyDescent="0.65">
      <c r="A17" s="22" t="s">
        <v>56</v>
      </c>
      <c r="B17" s="28">
        <v>64</v>
      </c>
      <c r="C17" s="28">
        <v>85</v>
      </c>
      <c r="D17" s="28">
        <v>117</v>
      </c>
      <c r="E17" s="28">
        <v>266</v>
      </c>
      <c r="F17" s="28">
        <v>63</v>
      </c>
      <c r="G17" s="28">
        <v>5</v>
      </c>
      <c r="H17" s="28">
        <v>8</v>
      </c>
      <c r="I17" s="28">
        <v>6</v>
      </c>
      <c r="J17" s="28">
        <v>19</v>
      </c>
      <c r="K17" s="28">
        <v>5</v>
      </c>
      <c r="L17" s="28">
        <v>2883</v>
      </c>
      <c r="M17" s="28">
        <v>4538</v>
      </c>
      <c r="N17" s="28">
        <v>5734</v>
      </c>
      <c r="O17" s="28">
        <v>13155</v>
      </c>
      <c r="P17" s="28">
        <v>3011</v>
      </c>
      <c r="Q17" s="28">
        <v>203</v>
      </c>
      <c r="R17" s="28">
        <v>69</v>
      </c>
      <c r="S17" s="28">
        <v>13643</v>
      </c>
      <c r="T17" s="28">
        <v>3091</v>
      </c>
    </row>
    <row r="18" spans="1:20" x14ac:dyDescent="0.65">
      <c r="A18" s="22" t="s">
        <v>66</v>
      </c>
      <c r="B18" s="28">
        <v>3667</v>
      </c>
      <c r="C18" s="28">
        <v>6772</v>
      </c>
      <c r="D18" s="28">
        <v>5436</v>
      </c>
      <c r="E18" s="28">
        <v>15875</v>
      </c>
      <c r="F18" s="28">
        <v>2652</v>
      </c>
      <c r="G18" s="28">
        <v>25</v>
      </c>
      <c r="H18" s="28">
        <v>41</v>
      </c>
      <c r="I18" s="28">
        <v>33</v>
      </c>
      <c r="J18" s="28">
        <v>99</v>
      </c>
      <c r="K18" s="28">
        <v>24</v>
      </c>
      <c r="L18" s="28">
        <v>380</v>
      </c>
      <c r="M18" s="28">
        <v>547</v>
      </c>
      <c r="N18" s="28">
        <v>361</v>
      </c>
      <c r="O18" s="28">
        <v>1288</v>
      </c>
      <c r="P18" s="28">
        <v>233</v>
      </c>
      <c r="Q18" s="28">
        <v>173</v>
      </c>
      <c r="R18" s="28">
        <v>42</v>
      </c>
      <c r="S18" s="28">
        <v>17435</v>
      </c>
      <c r="T18" s="28">
        <v>2807</v>
      </c>
    </row>
    <row r="19" spans="1:20" x14ac:dyDescent="0.65">
      <c r="A19" s="22" t="s">
        <v>64</v>
      </c>
      <c r="B19" s="28">
        <v>242</v>
      </c>
      <c r="C19" s="28">
        <v>219</v>
      </c>
      <c r="D19" s="28">
        <v>219</v>
      </c>
      <c r="E19" s="28">
        <v>680</v>
      </c>
      <c r="F19" s="28">
        <v>105</v>
      </c>
      <c r="G19" s="28">
        <v>58</v>
      </c>
      <c r="H19" s="28">
        <v>84</v>
      </c>
      <c r="I19" s="28">
        <v>119</v>
      </c>
      <c r="J19" s="28">
        <v>261</v>
      </c>
      <c r="K19" s="28">
        <v>60</v>
      </c>
      <c r="L19" s="28">
        <v>5223</v>
      </c>
      <c r="M19" s="28">
        <v>7543</v>
      </c>
      <c r="N19" s="28">
        <v>11215</v>
      </c>
      <c r="O19" s="28">
        <v>23981</v>
      </c>
      <c r="P19" s="28">
        <v>4565</v>
      </c>
      <c r="Q19" s="28">
        <v>250</v>
      </c>
      <c r="R19" s="28">
        <v>48</v>
      </c>
      <c r="S19" s="28">
        <v>25172</v>
      </c>
      <c r="T19" s="28">
        <v>5005</v>
      </c>
    </row>
    <row r="20" spans="1:20" x14ac:dyDescent="0.65">
      <c r="A20" s="22" t="s">
        <v>65</v>
      </c>
      <c r="B20" s="28">
        <v>928</v>
      </c>
      <c r="C20" s="28">
        <v>1294</v>
      </c>
      <c r="D20" s="28">
        <v>1335</v>
      </c>
      <c r="E20" s="28">
        <v>3557</v>
      </c>
      <c r="F20" s="28">
        <v>739</v>
      </c>
      <c r="G20" s="28">
        <v>16</v>
      </c>
      <c r="H20" s="28">
        <v>34</v>
      </c>
      <c r="I20" s="28">
        <v>33</v>
      </c>
      <c r="J20" s="28">
        <v>83</v>
      </c>
      <c r="K20" s="28">
        <v>20</v>
      </c>
      <c r="L20" s="28">
        <v>649</v>
      </c>
      <c r="M20" s="28">
        <v>894</v>
      </c>
      <c r="N20" s="28">
        <v>1140</v>
      </c>
      <c r="O20" s="28">
        <v>2683</v>
      </c>
      <c r="P20" s="28">
        <v>495</v>
      </c>
      <c r="Q20" s="28">
        <v>127</v>
      </c>
      <c r="R20" s="28">
        <v>29</v>
      </c>
      <c r="S20" s="28">
        <v>6450</v>
      </c>
      <c r="T20" s="28">
        <v>1266</v>
      </c>
    </row>
    <row r="21" spans="1:20" x14ac:dyDescent="0.65">
      <c r="A21" s="22" t="s">
        <v>54</v>
      </c>
      <c r="B21" s="28">
        <v>1209</v>
      </c>
      <c r="C21" s="28">
        <v>4384</v>
      </c>
      <c r="D21" s="28">
        <v>1322</v>
      </c>
      <c r="E21" s="28">
        <v>6915</v>
      </c>
      <c r="F21" s="28">
        <v>1597</v>
      </c>
      <c r="G21" s="28">
        <v>8</v>
      </c>
      <c r="H21" s="28">
        <v>34</v>
      </c>
      <c r="I21" s="28">
        <v>14</v>
      </c>
      <c r="J21" s="28">
        <v>56</v>
      </c>
      <c r="K21" s="28">
        <v>15</v>
      </c>
      <c r="L21" s="28">
        <v>220</v>
      </c>
      <c r="M21" s="28">
        <v>704</v>
      </c>
      <c r="N21" s="28">
        <v>271</v>
      </c>
      <c r="O21" s="28">
        <v>1195</v>
      </c>
      <c r="P21" s="28">
        <v>298</v>
      </c>
      <c r="Q21" s="28">
        <v>73</v>
      </c>
      <c r="R21" s="28">
        <v>14</v>
      </c>
      <c r="S21" s="28">
        <v>8239</v>
      </c>
      <c r="T21" s="28">
        <v>1853</v>
      </c>
    </row>
    <row r="22" spans="1:20" x14ac:dyDescent="0.65">
      <c r="A22" s="22" t="s">
        <v>52</v>
      </c>
      <c r="B22" s="28">
        <v>1019</v>
      </c>
      <c r="C22" s="28">
        <v>2149</v>
      </c>
      <c r="D22" s="28">
        <v>1541</v>
      </c>
      <c r="E22" s="28">
        <v>4709</v>
      </c>
      <c r="F22" s="28">
        <v>1429</v>
      </c>
      <c r="G22" s="28">
        <v>37</v>
      </c>
      <c r="H22" s="28">
        <v>77</v>
      </c>
      <c r="I22" s="28">
        <v>80</v>
      </c>
      <c r="J22" s="28">
        <v>194</v>
      </c>
      <c r="K22" s="28">
        <v>80</v>
      </c>
      <c r="L22" s="28">
        <v>2270</v>
      </c>
      <c r="M22" s="28">
        <v>4195</v>
      </c>
      <c r="N22" s="28">
        <v>5307</v>
      </c>
      <c r="O22" s="28">
        <v>11772</v>
      </c>
      <c r="P22" s="28">
        <v>2731</v>
      </c>
      <c r="Q22" s="28">
        <v>610</v>
      </c>
      <c r="R22" s="28">
        <v>179</v>
      </c>
      <c r="S22" s="28">
        <v>17285</v>
      </c>
      <c r="T22" s="28">
        <v>4073</v>
      </c>
    </row>
    <row r="23" spans="1:20" x14ac:dyDescent="0.65">
      <c r="A23" s="22" t="s">
        <v>53</v>
      </c>
      <c r="B23" s="28">
        <v>172</v>
      </c>
      <c r="C23" s="28">
        <v>233</v>
      </c>
      <c r="D23" s="28">
        <v>316</v>
      </c>
      <c r="E23" s="28">
        <v>721</v>
      </c>
      <c r="F23" s="28">
        <v>161</v>
      </c>
      <c r="G23" s="28">
        <v>6</v>
      </c>
      <c r="H23" s="28">
        <v>19</v>
      </c>
      <c r="I23" s="28">
        <v>27</v>
      </c>
      <c r="J23" s="28">
        <v>52</v>
      </c>
      <c r="K23" s="28">
        <v>14</v>
      </c>
      <c r="L23" s="28">
        <v>1720</v>
      </c>
      <c r="M23" s="28">
        <v>1949</v>
      </c>
      <c r="N23" s="28">
        <v>3931</v>
      </c>
      <c r="O23" s="28">
        <v>7600</v>
      </c>
      <c r="P23" s="28">
        <v>1184</v>
      </c>
      <c r="Q23" s="28">
        <v>15</v>
      </c>
      <c r="R23" s="28">
        <v>7</v>
      </c>
      <c r="S23" s="28">
        <v>8388</v>
      </c>
      <c r="T23" s="28">
        <v>1445</v>
      </c>
    </row>
    <row r="24" spans="1:20" x14ac:dyDescent="0.65">
      <c r="A24" s="22" t="s">
        <v>59</v>
      </c>
      <c r="B24" s="28">
        <v>1109</v>
      </c>
      <c r="C24" s="28">
        <v>2029</v>
      </c>
      <c r="D24" s="28">
        <v>1014</v>
      </c>
      <c r="E24" s="28">
        <v>4152</v>
      </c>
      <c r="F24" s="28">
        <v>1257</v>
      </c>
      <c r="G24" s="28">
        <v>96</v>
      </c>
      <c r="H24" s="28">
        <v>217</v>
      </c>
      <c r="I24" s="28">
        <v>117</v>
      </c>
      <c r="J24" s="28">
        <v>430</v>
      </c>
      <c r="K24" s="28">
        <v>111</v>
      </c>
      <c r="L24" s="28">
        <v>2015</v>
      </c>
      <c r="M24" s="28">
        <v>3069</v>
      </c>
      <c r="N24" s="28">
        <v>4048</v>
      </c>
      <c r="O24" s="28">
        <v>9132</v>
      </c>
      <c r="P24" s="28">
        <v>1802</v>
      </c>
      <c r="Q24" s="28">
        <v>490</v>
      </c>
      <c r="R24" s="28">
        <v>146</v>
      </c>
      <c r="S24" s="28">
        <v>14204</v>
      </c>
      <c r="T24" s="28">
        <v>3321</v>
      </c>
    </row>
    <row r="25" spans="1:20" x14ac:dyDescent="0.65">
      <c r="A25" s="23" t="s">
        <v>60</v>
      </c>
      <c r="B25" s="29">
        <v>1891</v>
      </c>
      <c r="C25" s="29">
        <v>3641</v>
      </c>
      <c r="D25" s="29">
        <v>3031</v>
      </c>
      <c r="E25" s="29">
        <v>8563</v>
      </c>
      <c r="F25" s="29">
        <v>1738</v>
      </c>
      <c r="G25" s="29">
        <v>3</v>
      </c>
      <c r="H25" s="29">
        <v>5</v>
      </c>
      <c r="I25" s="29">
        <v>7</v>
      </c>
      <c r="J25" s="29">
        <v>15</v>
      </c>
      <c r="K25" s="29">
        <v>4</v>
      </c>
      <c r="L25" s="29">
        <v>112</v>
      </c>
      <c r="M25" s="29">
        <v>279</v>
      </c>
      <c r="N25" s="29">
        <v>198</v>
      </c>
      <c r="O25" s="29">
        <v>589</v>
      </c>
      <c r="P25" s="29">
        <v>103</v>
      </c>
      <c r="Q25" s="29">
        <v>20</v>
      </c>
      <c r="R25" s="29">
        <v>3</v>
      </c>
      <c r="S25" s="29">
        <v>9187</v>
      </c>
      <c r="T25" s="29">
        <v>1814</v>
      </c>
    </row>
    <row r="26" spans="1:20" x14ac:dyDescent="0.65">
      <c r="A26" s="35" t="s">
        <v>67</v>
      </c>
      <c r="B26" s="36">
        <f>SUM(B8:B25)</f>
        <v>30415</v>
      </c>
      <c r="C26" s="36">
        <f t="shared" ref="C26:S26" si="0">SUM(C8:C25)</f>
        <v>61132</v>
      </c>
      <c r="D26" s="36">
        <f t="shared" si="0"/>
        <v>41255</v>
      </c>
      <c r="E26" s="36">
        <f t="shared" si="0"/>
        <v>132802</v>
      </c>
      <c r="F26" s="36">
        <f t="shared" si="0"/>
        <v>27509</v>
      </c>
      <c r="G26" s="36">
        <f t="shared" si="0"/>
        <v>555</v>
      </c>
      <c r="H26" s="36">
        <f t="shared" si="0"/>
        <v>1212</v>
      </c>
      <c r="I26" s="36">
        <f t="shared" si="0"/>
        <v>902</v>
      </c>
      <c r="J26" s="36">
        <f t="shared" si="0"/>
        <v>2669</v>
      </c>
      <c r="K26" s="36">
        <f t="shared" si="0"/>
        <v>687</v>
      </c>
      <c r="L26" s="36">
        <f t="shared" si="0"/>
        <v>33245</v>
      </c>
      <c r="M26" s="36">
        <f t="shared" si="0"/>
        <v>54479</v>
      </c>
      <c r="N26" s="36">
        <f t="shared" si="0"/>
        <v>64827</v>
      </c>
      <c r="O26" s="36">
        <f t="shared" si="0"/>
        <v>152551</v>
      </c>
      <c r="P26" s="36">
        <f t="shared" si="0"/>
        <v>29600</v>
      </c>
      <c r="Q26" s="36">
        <f t="shared" si="0"/>
        <v>5495</v>
      </c>
      <c r="R26" s="36">
        <f t="shared" si="0"/>
        <v>1415</v>
      </c>
      <c r="S26" s="36">
        <f t="shared" si="0"/>
        <v>293517</v>
      </c>
      <c r="T26" s="36">
        <f>SUM(T8:T25)</f>
        <v>57356</v>
      </c>
    </row>
  </sheetData>
  <mergeCells count="24">
    <mergeCell ref="R6:R7"/>
    <mergeCell ref="A1:T1"/>
    <mergeCell ref="A2:T2"/>
    <mergeCell ref="A3:T3"/>
    <mergeCell ref="T5:T7"/>
    <mergeCell ref="B6:B7"/>
    <mergeCell ref="C6:D6"/>
    <mergeCell ref="E6:E7"/>
    <mergeCell ref="F6:F7"/>
    <mergeCell ref="G6:G7"/>
    <mergeCell ref="H6:I6"/>
    <mergeCell ref="J6:J7"/>
    <mergeCell ref="K6:K7"/>
    <mergeCell ref="L6:L7"/>
    <mergeCell ref="A5:A7"/>
    <mergeCell ref="B5:F5"/>
    <mergeCell ref="G5:K5"/>
    <mergeCell ref="L5:P5"/>
    <mergeCell ref="Q5:R5"/>
    <mergeCell ref="S5:S7"/>
    <mergeCell ref="M6:N6"/>
    <mergeCell ref="O6:O7"/>
    <mergeCell ref="P6:P7"/>
    <mergeCell ref="Q6:Q7"/>
  </mergeCells>
  <pageMargins left="0.12" right="0.12" top="0.36" bottom="0.21" header="0.3" footer="0.13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CC7FF-81CB-4887-B510-570F2259976F}">
  <sheetPr>
    <tabColor rgb="FFFFC000"/>
  </sheetPr>
  <dimension ref="A1:J26"/>
  <sheetViews>
    <sheetView topLeftCell="A10" workbookViewId="0">
      <selection activeCell="C6" sqref="C6:F6"/>
    </sheetView>
  </sheetViews>
  <sheetFormatPr defaultRowHeight="22.8" x14ac:dyDescent="0.65"/>
  <cols>
    <col min="1" max="1" width="12" style="20" customWidth="1"/>
    <col min="2" max="3" width="8.796875" style="20"/>
    <col min="4" max="4" width="8.59765625" style="20" customWidth="1"/>
    <col min="5" max="9" width="8.796875" style="20"/>
    <col min="10" max="10" width="11.19921875" style="20" customWidth="1"/>
    <col min="11" max="16384" width="8.796875" style="20"/>
  </cols>
  <sheetData>
    <row r="1" spans="1:10" x14ac:dyDescent="0.65">
      <c r="A1" s="82" t="s">
        <v>165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4.6" x14ac:dyDescent="0.7">
      <c r="A2" s="9" t="s">
        <v>94</v>
      </c>
      <c r="B2" s="9"/>
      <c r="C2" s="9"/>
      <c r="D2" s="9"/>
      <c r="E2" s="9"/>
      <c r="F2" s="9"/>
      <c r="G2" s="9"/>
      <c r="H2" s="9"/>
      <c r="I2" s="9"/>
      <c r="J2" s="9"/>
    </row>
    <row r="3" spans="1:10" ht="24.6" x14ac:dyDescent="0.7">
      <c r="A3" s="83" t="s">
        <v>67</v>
      </c>
      <c r="B3" s="83"/>
      <c r="C3" s="83"/>
      <c r="D3" s="83"/>
      <c r="E3" s="83"/>
      <c r="F3" s="83"/>
      <c r="G3" s="83"/>
      <c r="H3" s="83"/>
      <c r="I3" s="83"/>
      <c r="J3" s="83"/>
    </row>
    <row r="5" spans="1:10" s="18" customFormat="1" x14ac:dyDescent="0.65">
      <c r="A5" s="30" t="s">
        <v>0</v>
      </c>
      <c r="B5" s="31" t="s">
        <v>70</v>
      </c>
      <c r="C5" s="31"/>
      <c r="D5" s="31"/>
      <c r="E5" s="31"/>
      <c r="F5" s="31"/>
      <c r="G5" s="31"/>
      <c r="H5" s="31"/>
      <c r="I5" s="31"/>
      <c r="J5" s="31"/>
    </row>
    <row r="6" spans="1:10" s="18" customFormat="1" ht="32.4" customHeight="1" x14ac:dyDescent="0.65">
      <c r="A6" s="30"/>
      <c r="B6" s="30" t="s">
        <v>10</v>
      </c>
      <c r="C6" s="31" t="s">
        <v>97</v>
      </c>
      <c r="D6" s="31"/>
      <c r="E6" s="31"/>
      <c r="F6" s="31"/>
      <c r="G6" s="30" t="s">
        <v>9</v>
      </c>
      <c r="H6" s="30" t="s">
        <v>11</v>
      </c>
      <c r="I6" s="30" t="s">
        <v>12</v>
      </c>
      <c r="J6" s="30" t="s">
        <v>164</v>
      </c>
    </row>
    <row r="7" spans="1:10" s="18" customFormat="1" ht="63" customHeight="1" x14ac:dyDescent="0.65">
      <c r="A7" s="30"/>
      <c r="B7" s="30"/>
      <c r="C7" s="34" t="s">
        <v>106</v>
      </c>
      <c r="D7" s="34" t="s">
        <v>107</v>
      </c>
      <c r="E7" s="34" t="s">
        <v>108</v>
      </c>
      <c r="F7" s="34" t="s">
        <v>109</v>
      </c>
      <c r="G7" s="30"/>
      <c r="H7" s="30"/>
      <c r="I7" s="30"/>
      <c r="J7" s="30"/>
    </row>
    <row r="8" spans="1:10" x14ac:dyDescent="0.65">
      <c r="A8" s="21" t="s">
        <v>61</v>
      </c>
      <c r="B8" s="27">
        <v>5</v>
      </c>
      <c r="C8" s="27">
        <v>85</v>
      </c>
      <c r="D8" s="27">
        <v>136</v>
      </c>
      <c r="E8" s="27">
        <v>228</v>
      </c>
      <c r="F8" s="27">
        <v>17</v>
      </c>
      <c r="G8" s="27">
        <v>466</v>
      </c>
      <c r="H8" s="27">
        <v>436</v>
      </c>
      <c r="I8" s="27">
        <v>471</v>
      </c>
      <c r="J8" s="27">
        <v>27</v>
      </c>
    </row>
    <row r="9" spans="1:10" x14ac:dyDescent="0.65">
      <c r="A9" s="22" t="s">
        <v>50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</row>
    <row r="10" spans="1:10" x14ac:dyDescent="0.65">
      <c r="A10" s="22" t="s">
        <v>49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</row>
    <row r="11" spans="1:10" x14ac:dyDescent="0.65">
      <c r="A11" s="22" t="s">
        <v>57</v>
      </c>
      <c r="B11" s="28">
        <v>0</v>
      </c>
      <c r="C11" s="28">
        <v>20</v>
      </c>
      <c r="D11" s="28">
        <v>0</v>
      </c>
      <c r="E11" s="28">
        <v>0</v>
      </c>
      <c r="F11" s="28">
        <v>20</v>
      </c>
      <c r="G11" s="28">
        <v>40</v>
      </c>
      <c r="H11" s="28">
        <v>0</v>
      </c>
      <c r="I11" s="28">
        <v>40</v>
      </c>
      <c r="J11" s="28">
        <v>1</v>
      </c>
    </row>
    <row r="12" spans="1:10" x14ac:dyDescent="0.65">
      <c r="A12" s="22" t="s">
        <v>58</v>
      </c>
      <c r="B12" s="28">
        <v>31</v>
      </c>
      <c r="C12" s="28">
        <v>29</v>
      </c>
      <c r="D12" s="28">
        <v>60</v>
      </c>
      <c r="E12" s="28">
        <v>111</v>
      </c>
      <c r="F12" s="28">
        <v>13</v>
      </c>
      <c r="G12" s="28">
        <v>213</v>
      </c>
      <c r="H12" s="28">
        <v>990</v>
      </c>
      <c r="I12" s="28">
        <v>244</v>
      </c>
      <c r="J12" s="28">
        <v>7</v>
      </c>
    </row>
    <row r="13" spans="1:10" x14ac:dyDescent="0.65">
      <c r="A13" s="22" t="s">
        <v>63</v>
      </c>
      <c r="B13" s="28">
        <v>136</v>
      </c>
      <c r="C13" s="28">
        <v>1088</v>
      </c>
      <c r="D13" s="28">
        <v>340</v>
      </c>
      <c r="E13" s="28">
        <v>1063</v>
      </c>
      <c r="F13" s="28">
        <v>377</v>
      </c>
      <c r="G13" s="28">
        <v>2868</v>
      </c>
      <c r="H13" s="28">
        <v>13075</v>
      </c>
      <c r="I13" s="28">
        <v>3004</v>
      </c>
      <c r="J13" s="28">
        <v>95</v>
      </c>
    </row>
    <row r="14" spans="1:10" x14ac:dyDescent="0.65">
      <c r="A14" s="22" t="s">
        <v>55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</row>
    <row r="15" spans="1:10" x14ac:dyDescent="0.65">
      <c r="A15" s="22" t="s">
        <v>62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</row>
    <row r="16" spans="1:10" x14ac:dyDescent="0.65">
      <c r="A16" s="22" t="s">
        <v>51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</row>
    <row r="17" spans="1:10" x14ac:dyDescent="0.65">
      <c r="A17" s="22" t="s">
        <v>56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</row>
    <row r="18" spans="1:10" x14ac:dyDescent="0.65">
      <c r="A18" s="22" t="s">
        <v>66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</row>
    <row r="19" spans="1:10" x14ac:dyDescent="0.65">
      <c r="A19" s="22" t="s">
        <v>64</v>
      </c>
      <c r="B19" s="28">
        <v>17</v>
      </c>
      <c r="C19" s="28">
        <v>31</v>
      </c>
      <c r="D19" s="28">
        <v>35</v>
      </c>
      <c r="E19" s="28">
        <v>61</v>
      </c>
      <c r="F19" s="28">
        <v>3</v>
      </c>
      <c r="G19" s="28">
        <v>130</v>
      </c>
      <c r="H19" s="28">
        <v>724</v>
      </c>
      <c r="I19" s="28">
        <v>147</v>
      </c>
      <c r="J19" s="28">
        <v>7</v>
      </c>
    </row>
    <row r="20" spans="1:10" x14ac:dyDescent="0.65">
      <c r="A20" s="22" t="s">
        <v>65</v>
      </c>
      <c r="B20" s="28">
        <v>7</v>
      </c>
      <c r="C20" s="28">
        <v>17</v>
      </c>
      <c r="D20" s="28">
        <v>11</v>
      </c>
      <c r="E20" s="28">
        <v>31</v>
      </c>
      <c r="F20" s="28">
        <v>7</v>
      </c>
      <c r="G20" s="28">
        <v>66</v>
      </c>
      <c r="H20" s="28">
        <v>360</v>
      </c>
      <c r="I20" s="28">
        <v>73</v>
      </c>
      <c r="J20" s="28">
        <v>2</v>
      </c>
    </row>
    <row r="21" spans="1:10" x14ac:dyDescent="0.65">
      <c r="A21" s="22" t="s">
        <v>54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</row>
    <row r="22" spans="1:10" x14ac:dyDescent="0.65">
      <c r="A22" s="22" t="s">
        <v>52</v>
      </c>
      <c r="B22" s="28">
        <v>0</v>
      </c>
      <c r="C22" s="28">
        <v>2</v>
      </c>
      <c r="D22" s="28">
        <v>21</v>
      </c>
      <c r="E22" s="28">
        <v>20</v>
      </c>
      <c r="F22" s="28">
        <v>0</v>
      </c>
      <c r="G22" s="28">
        <v>43</v>
      </c>
      <c r="H22" s="28">
        <v>64</v>
      </c>
      <c r="I22" s="28">
        <v>43</v>
      </c>
      <c r="J22" s="28">
        <v>4</v>
      </c>
    </row>
    <row r="23" spans="1:10" x14ac:dyDescent="0.65">
      <c r="A23" s="22" t="s">
        <v>53</v>
      </c>
      <c r="B23" s="28">
        <v>5</v>
      </c>
      <c r="C23" s="28">
        <v>10</v>
      </c>
      <c r="D23" s="28">
        <v>15</v>
      </c>
      <c r="E23" s="28">
        <v>40</v>
      </c>
      <c r="F23" s="28">
        <v>0</v>
      </c>
      <c r="G23" s="28">
        <v>65</v>
      </c>
      <c r="H23" s="28">
        <v>0</v>
      </c>
      <c r="I23" s="28">
        <v>70</v>
      </c>
      <c r="J23" s="28">
        <v>1</v>
      </c>
    </row>
    <row r="24" spans="1:10" x14ac:dyDescent="0.65">
      <c r="A24" s="22" t="s">
        <v>59</v>
      </c>
      <c r="B24" s="28">
        <v>0</v>
      </c>
      <c r="C24" s="28">
        <v>6</v>
      </c>
      <c r="D24" s="28">
        <v>8</v>
      </c>
      <c r="E24" s="28">
        <v>21</v>
      </c>
      <c r="F24" s="28">
        <v>2</v>
      </c>
      <c r="G24" s="28">
        <v>37</v>
      </c>
      <c r="H24" s="28">
        <v>235</v>
      </c>
      <c r="I24" s="28">
        <v>37</v>
      </c>
      <c r="J24" s="28">
        <v>1</v>
      </c>
    </row>
    <row r="25" spans="1:10" x14ac:dyDescent="0.65">
      <c r="A25" s="23" t="s">
        <v>60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</row>
    <row r="26" spans="1:10" x14ac:dyDescent="0.65">
      <c r="A26" s="35" t="s">
        <v>67</v>
      </c>
      <c r="B26" s="36">
        <f>SUM(B8:B25)</f>
        <v>201</v>
      </c>
      <c r="C26" s="36">
        <f t="shared" ref="C26:J26" si="0">SUM(C8:C25)</f>
        <v>1288</v>
      </c>
      <c r="D26" s="36">
        <f t="shared" si="0"/>
        <v>626</v>
      </c>
      <c r="E26" s="36">
        <f t="shared" si="0"/>
        <v>1575</v>
      </c>
      <c r="F26" s="36">
        <f t="shared" si="0"/>
        <v>439</v>
      </c>
      <c r="G26" s="36">
        <f t="shared" si="0"/>
        <v>3928</v>
      </c>
      <c r="H26" s="36">
        <f t="shared" si="0"/>
        <v>15884</v>
      </c>
      <c r="I26" s="36">
        <f t="shared" si="0"/>
        <v>4129</v>
      </c>
      <c r="J26" s="36">
        <f t="shared" si="0"/>
        <v>145</v>
      </c>
    </row>
  </sheetData>
  <mergeCells count="11">
    <mergeCell ref="A2:J2"/>
    <mergeCell ref="A3:J3"/>
    <mergeCell ref="A1:J1"/>
    <mergeCell ref="B5:J5"/>
    <mergeCell ref="A5:A7"/>
    <mergeCell ref="B6:B7"/>
    <mergeCell ref="G6:G7"/>
    <mergeCell ref="C6:F6"/>
    <mergeCell ref="H6:H7"/>
    <mergeCell ref="I6:I7"/>
    <mergeCell ref="J6:J7"/>
  </mergeCells>
  <pageMargins left="0.22" right="0.14000000000000001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CB99-84A3-4838-B227-A237E8813317}">
  <sheetPr>
    <tabColor rgb="FF7030A0"/>
  </sheetPr>
  <dimension ref="A1:M25"/>
  <sheetViews>
    <sheetView workbookViewId="0">
      <selection activeCell="K12" sqref="K12"/>
    </sheetView>
  </sheetViews>
  <sheetFormatPr defaultRowHeight="22.8" x14ac:dyDescent="0.65"/>
  <cols>
    <col min="1" max="1" width="12.5" style="18" customWidth="1"/>
    <col min="2" max="2" width="8.796875" style="20"/>
    <col min="3" max="3" width="12.19921875" style="20" customWidth="1"/>
    <col min="4" max="5" width="8.796875" style="20"/>
    <col min="6" max="6" width="10.5" style="20" customWidth="1"/>
    <col min="7" max="7" width="8.796875" style="20"/>
    <col min="8" max="8" width="11.5" style="20" customWidth="1"/>
    <col min="9" max="10" width="8.796875" style="20"/>
    <col min="11" max="11" width="11.8984375" style="20" customWidth="1"/>
    <col min="12" max="12" width="8.796875" style="20"/>
    <col min="13" max="13" width="13.796875" style="20" customWidth="1"/>
    <col min="14" max="16384" width="8.796875" style="20"/>
  </cols>
  <sheetData>
    <row r="1" spans="1:13" x14ac:dyDescent="0.65">
      <c r="A1" s="82" t="s">
        <v>165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24.6" x14ac:dyDescent="0.7">
      <c r="A2" s="9" t="s">
        <v>94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24.6" x14ac:dyDescent="0.7">
      <c r="A3" s="83" t="s">
        <v>67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x14ac:dyDescent="0.65">
      <c r="A4" s="30" t="s">
        <v>0</v>
      </c>
      <c r="B4" s="37" t="s">
        <v>110</v>
      </c>
      <c r="C4" s="30"/>
      <c r="D4" s="30"/>
      <c r="E4" s="30"/>
      <c r="F4" s="30"/>
      <c r="G4" s="30" t="s">
        <v>113</v>
      </c>
      <c r="H4" s="30"/>
      <c r="I4" s="30"/>
      <c r="J4" s="30"/>
      <c r="K4" s="30"/>
      <c r="L4" s="30" t="s">
        <v>17</v>
      </c>
      <c r="M4" s="30" t="s">
        <v>18</v>
      </c>
    </row>
    <row r="5" spans="1:13" x14ac:dyDescent="0.65">
      <c r="A5" s="30"/>
      <c r="B5" s="37" t="s">
        <v>101</v>
      </c>
      <c r="C5" s="38" t="s">
        <v>97</v>
      </c>
      <c r="D5" s="37"/>
      <c r="E5" s="30" t="s">
        <v>13</v>
      </c>
      <c r="F5" s="30" t="s">
        <v>14</v>
      </c>
      <c r="G5" s="30" t="s">
        <v>114</v>
      </c>
      <c r="H5" s="30" t="s">
        <v>97</v>
      </c>
      <c r="I5" s="30"/>
      <c r="J5" s="30" t="s">
        <v>15</v>
      </c>
      <c r="K5" s="30" t="s">
        <v>16</v>
      </c>
      <c r="L5" s="30"/>
      <c r="M5" s="30"/>
    </row>
    <row r="6" spans="1:13" ht="42" customHeight="1" x14ac:dyDescent="0.65">
      <c r="A6" s="30"/>
      <c r="B6" s="37"/>
      <c r="C6" s="34" t="s">
        <v>111</v>
      </c>
      <c r="D6" s="34" t="s">
        <v>112</v>
      </c>
      <c r="E6" s="30"/>
      <c r="F6" s="30"/>
      <c r="G6" s="30"/>
      <c r="H6" s="34" t="s">
        <v>111</v>
      </c>
      <c r="I6" s="34" t="s">
        <v>112</v>
      </c>
      <c r="J6" s="30"/>
      <c r="K6" s="30"/>
      <c r="L6" s="30"/>
      <c r="M6" s="30"/>
    </row>
    <row r="7" spans="1:13" x14ac:dyDescent="0.65">
      <c r="A7" s="24" t="s">
        <v>61</v>
      </c>
      <c r="B7" s="24">
        <v>2958</v>
      </c>
      <c r="C7" s="24">
        <v>4046</v>
      </c>
      <c r="D7" s="24">
        <v>4077</v>
      </c>
      <c r="E7" s="24">
        <v>11081</v>
      </c>
      <c r="F7" s="24">
        <v>2173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11081</v>
      </c>
      <c r="M7" s="24">
        <v>2173</v>
      </c>
    </row>
    <row r="8" spans="1:13" x14ac:dyDescent="0.65">
      <c r="A8" s="25" t="s">
        <v>50</v>
      </c>
      <c r="B8" s="25">
        <v>1341</v>
      </c>
      <c r="C8" s="25">
        <v>1926</v>
      </c>
      <c r="D8" s="25">
        <v>1482</v>
      </c>
      <c r="E8" s="25">
        <v>4749</v>
      </c>
      <c r="F8" s="25">
        <v>859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4749</v>
      </c>
      <c r="M8" s="25">
        <v>859</v>
      </c>
    </row>
    <row r="9" spans="1:13" x14ac:dyDescent="0.65">
      <c r="A9" s="25" t="s">
        <v>49</v>
      </c>
      <c r="B9" s="25">
        <v>2154</v>
      </c>
      <c r="C9" s="25">
        <v>2268</v>
      </c>
      <c r="D9" s="25">
        <v>3888</v>
      </c>
      <c r="E9" s="25">
        <v>8310</v>
      </c>
      <c r="F9" s="25">
        <v>1733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8310</v>
      </c>
      <c r="M9" s="25">
        <v>1733</v>
      </c>
    </row>
    <row r="10" spans="1:13" x14ac:dyDescent="0.65">
      <c r="A10" s="25" t="s">
        <v>57</v>
      </c>
      <c r="B10" s="25">
        <v>1476</v>
      </c>
      <c r="C10" s="25">
        <v>2723</v>
      </c>
      <c r="D10" s="25">
        <v>3508</v>
      </c>
      <c r="E10" s="25">
        <v>7707</v>
      </c>
      <c r="F10" s="25">
        <v>1385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7707</v>
      </c>
      <c r="M10" s="25">
        <v>1385</v>
      </c>
    </row>
    <row r="11" spans="1:13" x14ac:dyDescent="0.65">
      <c r="A11" s="25" t="s">
        <v>58</v>
      </c>
      <c r="B11" s="25">
        <v>766</v>
      </c>
      <c r="C11" s="25">
        <v>974</v>
      </c>
      <c r="D11" s="25">
        <v>1351</v>
      </c>
      <c r="E11" s="25">
        <v>3091</v>
      </c>
      <c r="F11" s="25">
        <v>491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3091</v>
      </c>
      <c r="M11" s="25">
        <v>491</v>
      </c>
    </row>
    <row r="12" spans="1:13" x14ac:dyDescent="0.65">
      <c r="A12" s="25" t="s">
        <v>63</v>
      </c>
      <c r="B12" s="25">
        <v>844</v>
      </c>
      <c r="C12" s="25">
        <v>1142</v>
      </c>
      <c r="D12" s="25">
        <v>1225</v>
      </c>
      <c r="E12" s="25">
        <v>3211</v>
      </c>
      <c r="F12" s="25">
        <v>559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3212</v>
      </c>
      <c r="M12" s="25">
        <v>560</v>
      </c>
    </row>
    <row r="13" spans="1:13" x14ac:dyDescent="0.65">
      <c r="A13" s="25" t="s">
        <v>55</v>
      </c>
      <c r="B13" s="25">
        <v>697</v>
      </c>
      <c r="C13" s="25">
        <v>1332</v>
      </c>
      <c r="D13" s="25">
        <v>378</v>
      </c>
      <c r="E13" s="25">
        <v>2407</v>
      </c>
      <c r="F13" s="25">
        <v>287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2407</v>
      </c>
      <c r="M13" s="25">
        <v>287</v>
      </c>
    </row>
    <row r="14" spans="1:13" x14ac:dyDescent="0.65">
      <c r="A14" s="25" t="s">
        <v>62</v>
      </c>
      <c r="B14" s="25">
        <v>2985</v>
      </c>
      <c r="C14" s="25">
        <v>6171</v>
      </c>
      <c r="D14" s="25">
        <v>2719</v>
      </c>
      <c r="E14" s="25">
        <v>11875</v>
      </c>
      <c r="F14" s="25">
        <v>2445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11875</v>
      </c>
      <c r="M14" s="25">
        <v>2445</v>
      </c>
    </row>
    <row r="15" spans="1:13" x14ac:dyDescent="0.65">
      <c r="A15" s="25" t="s">
        <v>51</v>
      </c>
      <c r="B15" s="25">
        <v>891</v>
      </c>
      <c r="C15" s="25">
        <v>1886</v>
      </c>
      <c r="D15" s="25">
        <v>1255</v>
      </c>
      <c r="E15" s="25">
        <v>4032</v>
      </c>
      <c r="F15" s="25">
        <v>849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4032</v>
      </c>
      <c r="M15" s="25">
        <v>849</v>
      </c>
    </row>
    <row r="16" spans="1:13" x14ac:dyDescent="0.65">
      <c r="A16" s="25" t="s">
        <v>56</v>
      </c>
      <c r="B16" s="25">
        <v>1147</v>
      </c>
      <c r="C16" s="25">
        <v>1587</v>
      </c>
      <c r="D16" s="25">
        <v>2221</v>
      </c>
      <c r="E16" s="25">
        <v>4955</v>
      </c>
      <c r="F16" s="25">
        <v>1085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4955</v>
      </c>
      <c r="M16" s="25">
        <v>1085</v>
      </c>
    </row>
    <row r="17" spans="1:13" x14ac:dyDescent="0.65">
      <c r="A17" s="25" t="s">
        <v>66</v>
      </c>
      <c r="B17" s="25">
        <v>2037</v>
      </c>
      <c r="C17" s="25">
        <v>3960</v>
      </c>
      <c r="D17" s="25">
        <v>3136</v>
      </c>
      <c r="E17" s="25">
        <v>9133</v>
      </c>
      <c r="F17" s="25">
        <v>1263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9133</v>
      </c>
      <c r="M17" s="25">
        <v>1263</v>
      </c>
    </row>
    <row r="18" spans="1:13" x14ac:dyDescent="0.65">
      <c r="A18" s="25" t="s">
        <v>64</v>
      </c>
      <c r="B18" s="25">
        <v>1838</v>
      </c>
      <c r="C18" s="25">
        <v>2193</v>
      </c>
      <c r="D18" s="25">
        <v>3445</v>
      </c>
      <c r="E18" s="25">
        <v>7476</v>
      </c>
      <c r="F18" s="25">
        <v>1622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7476</v>
      </c>
      <c r="M18" s="25">
        <v>1622</v>
      </c>
    </row>
    <row r="19" spans="1:13" x14ac:dyDescent="0.65">
      <c r="A19" s="25" t="s">
        <v>65</v>
      </c>
      <c r="B19" s="25">
        <v>346</v>
      </c>
      <c r="C19" s="25">
        <v>377</v>
      </c>
      <c r="D19" s="25">
        <v>476</v>
      </c>
      <c r="E19" s="25">
        <v>1199</v>
      </c>
      <c r="F19" s="25">
        <v>304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1199</v>
      </c>
      <c r="M19" s="25">
        <v>304</v>
      </c>
    </row>
    <row r="20" spans="1:13" x14ac:dyDescent="0.65">
      <c r="A20" s="25" t="s">
        <v>54</v>
      </c>
      <c r="B20" s="25">
        <v>573</v>
      </c>
      <c r="C20" s="25">
        <v>1545</v>
      </c>
      <c r="D20" s="25">
        <v>398</v>
      </c>
      <c r="E20" s="25">
        <v>2516</v>
      </c>
      <c r="F20" s="25">
        <v>514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2516</v>
      </c>
      <c r="M20" s="25">
        <v>514</v>
      </c>
    </row>
    <row r="21" spans="1:13" x14ac:dyDescent="0.65">
      <c r="A21" s="25" t="s">
        <v>52</v>
      </c>
      <c r="B21" s="25">
        <v>999</v>
      </c>
      <c r="C21" s="25">
        <v>1740</v>
      </c>
      <c r="D21" s="25">
        <v>1720</v>
      </c>
      <c r="E21" s="25">
        <v>4459</v>
      </c>
      <c r="F21" s="25">
        <v>1294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4459</v>
      </c>
      <c r="M21" s="25">
        <v>1294</v>
      </c>
    </row>
    <row r="22" spans="1:13" x14ac:dyDescent="0.65">
      <c r="A22" s="25" t="s">
        <v>53</v>
      </c>
      <c r="B22" s="25">
        <v>669</v>
      </c>
      <c r="C22" s="25">
        <v>823</v>
      </c>
      <c r="D22" s="25">
        <v>1262</v>
      </c>
      <c r="E22" s="25">
        <v>2754</v>
      </c>
      <c r="F22" s="25">
        <v>616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2754</v>
      </c>
      <c r="M22" s="25">
        <v>616</v>
      </c>
    </row>
    <row r="23" spans="1:13" x14ac:dyDescent="0.65">
      <c r="A23" s="25" t="s">
        <v>59</v>
      </c>
      <c r="B23" s="25">
        <v>755</v>
      </c>
      <c r="C23" s="25">
        <v>1005</v>
      </c>
      <c r="D23" s="25">
        <v>967</v>
      </c>
      <c r="E23" s="25">
        <v>2727</v>
      </c>
      <c r="F23" s="25">
        <v>620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2727</v>
      </c>
      <c r="M23" s="25">
        <v>620</v>
      </c>
    </row>
    <row r="24" spans="1:13" x14ac:dyDescent="0.65">
      <c r="A24" s="26" t="s">
        <v>60</v>
      </c>
      <c r="B24" s="26">
        <v>968</v>
      </c>
      <c r="C24" s="26">
        <v>1438</v>
      </c>
      <c r="D24" s="26">
        <v>947</v>
      </c>
      <c r="E24" s="26">
        <v>3353</v>
      </c>
      <c r="F24" s="26">
        <v>515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3353</v>
      </c>
      <c r="M24" s="26">
        <v>515</v>
      </c>
    </row>
    <row r="25" spans="1:13" x14ac:dyDescent="0.65">
      <c r="A25" s="39" t="s">
        <v>67</v>
      </c>
      <c r="B25" s="39">
        <f>SUM(B7:B24)</f>
        <v>23444</v>
      </c>
      <c r="C25" s="39">
        <f t="shared" ref="C25:M25" si="0">SUM(C7:C24)</f>
        <v>37136</v>
      </c>
      <c r="D25" s="39">
        <f t="shared" si="0"/>
        <v>34455</v>
      </c>
      <c r="E25" s="39">
        <f t="shared" si="0"/>
        <v>95035</v>
      </c>
      <c r="F25" s="39">
        <f t="shared" si="0"/>
        <v>18614</v>
      </c>
      <c r="G25" s="39">
        <f t="shared" si="0"/>
        <v>0</v>
      </c>
      <c r="H25" s="39">
        <f t="shared" si="0"/>
        <v>0</v>
      </c>
      <c r="I25" s="39">
        <f t="shared" si="0"/>
        <v>0</v>
      </c>
      <c r="J25" s="39">
        <f t="shared" si="0"/>
        <v>0</v>
      </c>
      <c r="K25" s="39">
        <f t="shared" si="0"/>
        <v>0</v>
      </c>
      <c r="L25" s="39">
        <f t="shared" si="0"/>
        <v>95036</v>
      </c>
      <c r="M25" s="39">
        <f t="shared" si="0"/>
        <v>18615</v>
      </c>
    </row>
  </sheetData>
  <mergeCells count="16">
    <mergeCell ref="A1:M1"/>
    <mergeCell ref="J5:J6"/>
    <mergeCell ref="K5:K6"/>
    <mergeCell ref="A4:A6"/>
    <mergeCell ref="A2:M2"/>
    <mergeCell ref="A3:M3"/>
    <mergeCell ref="B4:F4"/>
    <mergeCell ref="G4:K4"/>
    <mergeCell ref="L4:L6"/>
    <mergeCell ref="M4:M6"/>
    <mergeCell ref="B5:B6"/>
    <mergeCell ref="C5:D5"/>
    <mergeCell ref="E5:E6"/>
    <mergeCell ref="F5:F6"/>
    <mergeCell ref="G5:G6"/>
    <mergeCell ref="H5:I5"/>
  </mergeCells>
  <pageMargins left="0.5" right="0.19" top="0.17" bottom="0.12" header="0.12" footer="0.12"/>
  <pageSetup paperSize="9" scale="9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2747-856B-4EA1-A9C7-7D29FD6C9065}">
  <sheetPr>
    <tabColor rgb="FFC00000"/>
  </sheetPr>
  <dimension ref="A1:N25"/>
  <sheetViews>
    <sheetView workbookViewId="0">
      <selection activeCell="D6" sqref="D6"/>
    </sheetView>
  </sheetViews>
  <sheetFormatPr defaultRowHeight="22.8" x14ac:dyDescent="0.65"/>
  <cols>
    <col min="1" max="1" width="12.59765625" style="20" customWidth="1"/>
    <col min="2" max="5" width="8.796875" style="20"/>
    <col min="6" max="6" width="9.3984375" style="20" customWidth="1"/>
    <col min="7" max="8" width="8.796875" style="20"/>
    <col min="9" max="9" width="10.19921875" style="20" customWidth="1"/>
    <col min="10" max="10" width="8.796875" style="20"/>
    <col min="11" max="11" width="7.296875" style="20" customWidth="1"/>
    <col min="12" max="12" width="9.5" style="20" customWidth="1"/>
    <col min="13" max="13" width="8.796875" style="20"/>
    <col min="14" max="14" width="10.59765625" style="20" customWidth="1"/>
    <col min="15" max="16384" width="8.796875" style="20"/>
  </cols>
  <sheetData>
    <row r="1" spans="1:14" x14ac:dyDescent="0.65">
      <c r="A1" s="82" t="s">
        <v>165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24.6" x14ac:dyDescent="0.7">
      <c r="A2" s="9" t="s">
        <v>94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24.6" x14ac:dyDescent="0.7">
      <c r="A3" s="83" t="s">
        <v>67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5" spans="1:14" s="18" customFormat="1" x14ac:dyDescent="0.65">
      <c r="A5" s="40" t="s">
        <v>0</v>
      </c>
      <c r="B5" s="31" t="s">
        <v>115</v>
      </c>
      <c r="C5" s="31"/>
      <c r="D5" s="31" t="s">
        <v>116</v>
      </c>
      <c r="E5" s="31"/>
      <c r="F5" s="31"/>
      <c r="G5" s="31"/>
      <c r="H5" s="31"/>
      <c r="I5" s="31"/>
      <c r="J5" s="31" t="s">
        <v>121</v>
      </c>
      <c r="K5" s="31"/>
      <c r="L5" s="31"/>
      <c r="M5" s="30" t="s">
        <v>24</v>
      </c>
      <c r="N5" s="30" t="s">
        <v>25</v>
      </c>
    </row>
    <row r="6" spans="1:14" s="18" customFormat="1" ht="71.400000000000006" customHeight="1" x14ac:dyDescent="0.65">
      <c r="A6" s="41"/>
      <c r="B6" s="33" t="s">
        <v>19</v>
      </c>
      <c r="C6" s="33" t="s">
        <v>72</v>
      </c>
      <c r="D6" s="33" t="s">
        <v>117</v>
      </c>
      <c r="E6" s="33" t="s">
        <v>118</v>
      </c>
      <c r="F6" s="33" t="s">
        <v>20</v>
      </c>
      <c r="G6" s="33" t="s">
        <v>21</v>
      </c>
      <c r="H6" s="33" t="s">
        <v>119</v>
      </c>
      <c r="I6" s="33" t="s">
        <v>120</v>
      </c>
      <c r="J6" s="33" t="s">
        <v>22</v>
      </c>
      <c r="K6" s="33" t="s">
        <v>23</v>
      </c>
      <c r="L6" s="33" t="s">
        <v>122</v>
      </c>
      <c r="M6" s="30"/>
      <c r="N6" s="30"/>
    </row>
    <row r="7" spans="1:14" x14ac:dyDescent="0.65">
      <c r="A7" s="21" t="s">
        <v>61</v>
      </c>
      <c r="B7" s="24">
        <v>2839</v>
      </c>
      <c r="C7" s="24">
        <v>407</v>
      </c>
      <c r="D7" s="24">
        <v>432</v>
      </c>
      <c r="E7" s="24">
        <v>2066</v>
      </c>
      <c r="F7" s="24">
        <v>90</v>
      </c>
      <c r="G7" s="24">
        <v>58</v>
      </c>
      <c r="H7" s="24">
        <v>2646</v>
      </c>
      <c r="I7" s="24">
        <v>479</v>
      </c>
      <c r="J7" s="24">
        <v>1590</v>
      </c>
      <c r="K7" s="24">
        <v>21223</v>
      </c>
      <c r="L7" s="24">
        <v>376</v>
      </c>
      <c r="M7" s="24">
        <v>28298</v>
      </c>
      <c r="N7" s="24">
        <v>930</v>
      </c>
    </row>
    <row r="8" spans="1:14" x14ac:dyDescent="0.65">
      <c r="A8" s="22" t="s">
        <v>50</v>
      </c>
      <c r="B8" s="25">
        <v>1538</v>
      </c>
      <c r="C8" s="25">
        <v>279</v>
      </c>
      <c r="D8" s="25">
        <v>443</v>
      </c>
      <c r="E8" s="25">
        <v>400</v>
      </c>
      <c r="F8" s="25">
        <v>3103</v>
      </c>
      <c r="G8" s="25">
        <v>2934</v>
      </c>
      <c r="H8" s="25">
        <v>6880</v>
      </c>
      <c r="I8" s="25">
        <v>32</v>
      </c>
      <c r="J8" s="25">
        <v>6070</v>
      </c>
      <c r="K8" s="25">
        <v>1486</v>
      </c>
      <c r="L8" s="25">
        <v>80</v>
      </c>
      <c r="M8" s="25">
        <v>15974</v>
      </c>
      <c r="N8" s="25">
        <v>336</v>
      </c>
    </row>
    <row r="9" spans="1:14" x14ac:dyDescent="0.65">
      <c r="A9" s="22" t="s">
        <v>49</v>
      </c>
      <c r="B9" s="25">
        <v>433</v>
      </c>
      <c r="C9" s="25">
        <v>57</v>
      </c>
      <c r="D9" s="25">
        <v>57</v>
      </c>
      <c r="E9" s="25">
        <v>386</v>
      </c>
      <c r="F9" s="25">
        <v>0</v>
      </c>
      <c r="G9" s="25">
        <v>0</v>
      </c>
      <c r="H9" s="25">
        <v>443</v>
      </c>
      <c r="I9" s="25">
        <v>76</v>
      </c>
      <c r="J9" s="25">
        <v>246</v>
      </c>
      <c r="K9" s="25">
        <v>623</v>
      </c>
      <c r="L9" s="25">
        <v>53</v>
      </c>
      <c r="M9" s="25">
        <v>1745</v>
      </c>
      <c r="N9" s="25">
        <v>129</v>
      </c>
    </row>
    <row r="10" spans="1:14" x14ac:dyDescent="0.65">
      <c r="A10" s="22" t="s">
        <v>57</v>
      </c>
      <c r="B10" s="25">
        <v>493</v>
      </c>
      <c r="C10" s="25">
        <v>75</v>
      </c>
      <c r="D10" s="25">
        <v>26</v>
      </c>
      <c r="E10" s="25">
        <v>423</v>
      </c>
      <c r="F10" s="25">
        <v>17</v>
      </c>
      <c r="G10" s="25">
        <v>4</v>
      </c>
      <c r="H10" s="25">
        <v>470</v>
      </c>
      <c r="I10" s="25">
        <v>73</v>
      </c>
      <c r="J10" s="25">
        <v>94</v>
      </c>
      <c r="K10" s="25">
        <v>8527</v>
      </c>
      <c r="L10" s="25">
        <v>109</v>
      </c>
      <c r="M10" s="25">
        <v>9584</v>
      </c>
      <c r="N10" s="25">
        <v>189</v>
      </c>
    </row>
    <row r="11" spans="1:14" x14ac:dyDescent="0.65">
      <c r="A11" s="22" t="s">
        <v>58</v>
      </c>
      <c r="B11" s="25">
        <v>425</v>
      </c>
      <c r="C11" s="25">
        <v>50</v>
      </c>
      <c r="D11" s="25">
        <v>10</v>
      </c>
      <c r="E11" s="25">
        <v>91</v>
      </c>
      <c r="F11" s="25">
        <v>103</v>
      </c>
      <c r="G11" s="25">
        <v>74</v>
      </c>
      <c r="H11" s="25">
        <v>278</v>
      </c>
      <c r="I11" s="25">
        <v>34</v>
      </c>
      <c r="J11" s="25">
        <v>97</v>
      </c>
      <c r="K11" s="25">
        <v>1515</v>
      </c>
      <c r="L11" s="25">
        <v>36</v>
      </c>
      <c r="M11" s="25">
        <v>2315</v>
      </c>
      <c r="N11" s="25">
        <v>87</v>
      </c>
    </row>
    <row r="12" spans="1:14" x14ac:dyDescent="0.65">
      <c r="A12" s="22" t="s">
        <v>63</v>
      </c>
      <c r="B12" s="25">
        <v>329</v>
      </c>
      <c r="C12" s="25">
        <v>31</v>
      </c>
      <c r="D12" s="25">
        <v>44</v>
      </c>
      <c r="E12" s="25">
        <v>628</v>
      </c>
      <c r="F12" s="25">
        <v>14</v>
      </c>
      <c r="G12" s="25">
        <v>6</v>
      </c>
      <c r="H12" s="25">
        <v>692</v>
      </c>
      <c r="I12" s="25">
        <v>132</v>
      </c>
      <c r="J12" s="25">
        <v>1028</v>
      </c>
      <c r="K12" s="25">
        <v>2183</v>
      </c>
      <c r="L12" s="25">
        <v>140</v>
      </c>
      <c r="M12" s="25">
        <v>4232</v>
      </c>
      <c r="N12" s="25">
        <v>194</v>
      </c>
    </row>
    <row r="13" spans="1:14" x14ac:dyDescent="0.65">
      <c r="A13" s="22" t="s">
        <v>55</v>
      </c>
      <c r="B13" s="25">
        <v>39</v>
      </c>
      <c r="C13" s="25">
        <v>15</v>
      </c>
      <c r="D13" s="25">
        <v>20</v>
      </c>
      <c r="E13" s="25">
        <v>79</v>
      </c>
      <c r="F13" s="25">
        <v>312</v>
      </c>
      <c r="G13" s="25">
        <v>202</v>
      </c>
      <c r="H13" s="25">
        <v>613</v>
      </c>
      <c r="I13" s="25">
        <v>56</v>
      </c>
      <c r="J13" s="25">
        <v>352</v>
      </c>
      <c r="K13" s="25">
        <v>73</v>
      </c>
      <c r="L13" s="25">
        <v>22</v>
      </c>
      <c r="M13" s="25">
        <v>1077</v>
      </c>
      <c r="N13" s="25">
        <v>78</v>
      </c>
    </row>
    <row r="14" spans="1:14" x14ac:dyDescent="0.65">
      <c r="A14" s="22" t="s">
        <v>62</v>
      </c>
      <c r="B14" s="25">
        <v>751</v>
      </c>
      <c r="C14" s="25">
        <v>80</v>
      </c>
      <c r="D14" s="25">
        <v>105</v>
      </c>
      <c r="E14" s="25">
        <v>578</v>
      </c>
      <c r="F14" s="25">
        <v>334</v>
      </c>
      <c r="G14" s="25">
        <v>255</v>
      </c>
      <c r="H14" s="25">
        <v>1272</v>
      </c>
      <c r="I14" s="25">
        <v>196</v>
      </c>
      <c r="J14" s="25">
        <v>1283</v>
      </c>
      <c r="K14" s="25">
        <v>2944</v>
      </c>
      <c r="L14" s="25">
        <v>243</v>
      </c>
      <c r="M14" s="25">
        <v>6250</v>
      </c>
      <c r="N14" s="25">
        <v>397</v>
      </c>
    </row>
    <row r="15" spans="1:14" x14ac:dyDescent="0.65">
      <c r="A15" s="22" t="s">
        <v>51</v>
      </c>
      <c r="B15" s="25">
        <v>263</v>
      </c>
      <c r="C15" s="25">
        <v>30</v>
      </c>
      <c r="D15" s="25">
        <v>40</v>
      </c>
      <c r="E15" s="25">
        <v>271</v>
      </c>
      <c r="F15" s="25">
        <v>63</v>
      </c>
      <c r="G15" s="25">
        <v>55</v>
      </c>
      <c r="H15" s="25">
        <v>429</v>
      </c>
      <c r="I15" s="25">
        <v>89</v>
      </c>
      <c r="J15" s="25">
        <v>240</v>
      </c>
      <c r="K15" s="25">
        <v>3890</v>
      </c>
      <c r="L15" s="25">
        <v>49</v>
      </c>
      <c r="M15" s="25">
        <v>4822</v>
      </c>
      <c r="N15" s="25">
        <v>130</v>
      </c>
    </row>
    <row r="16" spans="1:14" x14ac:dyDescent="0.65">
      <c r="A16" s="22" t="s">
        <v>56</v>
      </c>
      <c r="B16" s="25">
        <v>306</v>
      </c>
      <c r="C16" s="25">
        <v>42</v>
      </c>
      <c r="D16" s="25">
        <v>86</v>
      </c>
      <c r="E16" s="25">
        <v>437</v>
      </c>
      <c r="F16" s="25">
        <v>6</v>
      </c>
      <c r="G16" s="25">
        <v>1</v>
      </c>
      <c r="H16" s="25">
        <v>530</v>
      </c>
      <c r="I16" s="25">
        <v>157</v>
      </c>
      <c r="J16" s="25">
        <v>380</v>
      </c>
      <c r="K16" s="25">
        <v>3932</v>
      </c>
      <c r="L16" s="25">
        <v>187</v>
      </c>
      <c r="M16" s="25">
        <v>5148</v>
      </c>
      <c r="N16" s="25">
        <v>226</v>
      </c>
    </row>
    <row r="17" spans="1:14" x14ac:dyDescent="0.65">
      <c r="A17" s="22" t="s">
        <v>66</v>
      </c>
      <c r="B17" s="25">
        <v>5</v>
      </c>
      <c r="C17" s="25">
        <v>1</v>
      </c>
      <c r="D17" s="25">
        <v>32</v>
      </c>
      <c r="E17" s="25">
        <v>101</v>
      </c>
      <c r="F17" s="25">
        <v>0</v>
      </c>
      <c r="G17" s="25">
        <v>0</v>
      </c>
      <c r="H17" s="25">
        <v>133</v>
      </c>
      <c r="I17" s="25">
        <v>46</v>
      </c>
      <c r="J17" s="25">
        <v>20</v>
      </c>
      <c r="K17" s="25">
        <v>134</v>
      </c>
      <c r="L17" s="25">
        <v>11</v>
      </c>
      <c r="M17" s="25">
        <v>292</v>
      </c>
      <c r="N17" s="25">
        <v>51</v>
      </c>
    </row>
    <row r="18" spans="1:14" x14ac:dyDescent="0.65">
      <c r="A18" s="22" t="s">
        <v>64</v>
      </c>
      <c r="B18" s="25">
        <v>137</v>
      </c>
      <c r="C18" s="25">
        <v>24</v>
      </c>
      <c r="D18" s="25">
        <v>69</v>
      </c>
      <c r="E18" s="25">
        <v>616</v>
      </c>
      <c r="F18" s="25">
        <v>109</v>
      </c>
      <c r="G18" s="25">
        <v>56</v>
      </c>
      <c r="H18" s="25">
        <v>850</v>
      </c>
      <c r="I18" s="25">
        <v>163</v>
      </c>
      <c r="J18" s="25">
        <v>2230</v>
      </c>
      <c r="K18" s="25">
        <v>2832</v>
      </c>
      <c r="L18" s="25">
        <v>169</v>
      </c>
      <c r="M18" s="25">
        <v>6049</v>
      </c>
      <c r="N18" s="25">
        <v>214</v>
      </c>
    </row>
    <row r="19" spans="1:14" x14ac:dyDescent="0.65">
      <c r="A19" s="22" t="s">
        <v>65</v>
      </c>
      <c r="B19" s="25">
        <v>235</v>
      </c>
      <c r="C19" s="25">
        <v>25</v>
      </c>
      <c r="D19" s="25">
        <v>25</v>
      </c>
      <c r="E19" s="25">
        <v>304</v>
      </c>
      <c r="F19" s="25">
        <v>162</v>
      </c>
      <c r="G19" s="25">
        <v>174</v>
      </c>
      <c r="H19" s="25">
        <v>665</v>
      </c>
      <c r="I19" s="25">
        <v>73</v>
      </c>
      <c r="J19" s="25">
        <v>517</v>
      </c>
      <c r="K19" s="25">
        <v>747</v>
      </c>
      <c r="L19" s="25">
        <v>71</v>
      </c>
      <c r="M19" s="25">
        <v>2164</v>
      </c>
      <c r="N19" s="25">
        <v>117</v>
      </c>
    </row>
    <row r="20" spans="1:14" x14ac:dyDescent="0.65">
      <c r="A20" s="22" t="s">
        <v>54</v>
      </c>
      <c r="B20" s="25">
        <v>130</v>
      </c>
      <c r="C20" s="25">
        <v>42</v>
      </c>
      <c r="D20" s="25">
        <v>13</v>
      </c>
      <c r="E20" s="25">
        <v>157</v>
      </c>
      <c r="F20" s="25">
        <v>123</v>
      </c>
      <c r="G20" s="25">
        <v>83</v>
      </c>
      <c r="H20" s="25">
        <v>376</v>
      </c>
      <c r="I20" s="25">
        <v>63</v>
      </c>
      <c r="J20" s="25">
        <v>329</v>
      </c>
      <c r="K20" s="25">
        <v>121</v>
      </c>
      <c r="L20" s="25">
        <v>40</v>
      </c>
      <c r="M20" s="25">
        <v>956</v>
      </c>
      <c r="N20" s="25">
        <v>99</v>
      </c>
    </row>
    <row r="21" spans="1:14" x14ac:dyDescent="0.65">
      <c r="A21" s="22" t="s">
        <v>52</v>
      </c>
      <c r="B21" s="25">
        <v>264</v>
      </c>
      <c r="C21" s="25">
        <v>44</v>
      </c>
      <c r="D21" s="25">
        <v>73</v>
      </c>
      <c r="E21" s="25">
        <v>682</v>
      </c>
      <c r="F21" s="25">
        <v>17</v>
      </c>
      <c r="G21" s="25">
        <v>5</v>
      </c>
      <c r="H21" s="25">
        <v>777</v>
      </c>
      <c r="I21" s="25">
        <v>120</v>
      </c>
      <c r="J21" s="25">
        <v>982</v>
      </c>
      <c r="K21" s="25">
        <v>2372</v>
      </c>
      <c r="L21" s="25">
        <v>84</v>
      </c>
      <c r="M21" s="25">
        <v>4395</v>
      </c>
      <c r="N21" s="25">
        <v>183</v>
      </c>
    </row>
    <row r="22" spans="1:14" x14ac:dyDescent="0.65">
      <c r="A22" s="22" t="s">
        <v>53</v>
      </c>
      <c r="B22" s="25">
        <v>283</v>
      </c>
      <c r="C22" s="25">
        <v>54</v>
      </c>
      <c r="D22" s="25">
        <v>40</v>
      </c>
      <c r="E22" s="25">
        <v>733</v>
      </c>
      <c r="F22" s="25">
        <v>96</v>
      </c>
      <c r="G22" s="25">
        <v>104</v>
      </c>
      <c r="H22" s="25">
        <v>973</v>
      </c>
      <c r="I22" s="25">
        <v>197</v>
      </c>
      <c r="J22" s="25">
        <v>330</v>
      </c>
      <c r="K22" s="25">
        <v>1306</v>
      </c>
      <c r="L22" s="25">
        <v>80</v>
      </c>
      <c r="M22" s="25">
        <v>2892</v>
      </c>
      <c r="N22" s="25">
        <v>261</v>
      </c>
    </row>
    <row r="23" spans="1:14" x14ac:dyDescent="0.65">
      <c r="A23" s="22" t="s">
        <v>59</v>
      </c>
      <c r="B23" s="25">
        <v>690</v>
      </c>
      <c r="C23" s="25">
        <v>112</v>
      </c>
      <c r="D23" s="25">
        <v>102</v>
      </c>
      <c r="E23" s="25">
        <v>741</v>
      </c>
      <c r="F23" s="25">
        <v>172</v>
      </c>
      <c r="G23" s="25">
        <v>166</v>
      </c>
      <c r="H23" s="25">
        <v>1181</v>
      </c>
      <c r="I23" s="25">
        <v>201</v>
      </c>
      <c r="J23" s="25">
        <v>1112</v>
      </c>
      <c r="K23" s="25">
        <v>1957</v>
      </c>
      <c r="L23" s="25">
        <v>144</v>
      </c>
      <c r="M23" s="25">
        <v>4940</v>
      </c>
      <c r="N23" s="25">
        <v>331</v>
      </c>
    </row>
    <row r="24" spans="1:14" x14ac:dyDescent="0.65">
      <c r="A24" s="23" t="s">
        <v>60</v>
      </c>
      <c r="B24" s="26">
        <v>532</v>
      </c>
      <c r="C24" s="26">
        <v>77</v>
      </c>
      <c r="D24" s="26">
        <v>87</v>
      </c>
      <c r="E24" s="26">
        <v>299</v>
      </c>
      <c r="F24" s="26">
        <v>16</v>
      </c>
      <c r="G24" s="26">
        <v>8</v>
      </c>
      <c r="H24" s="26">
        <v>410</v>
      </c>
      <c r="I24" s="26">
        <v>74</v>
      </c>
      <c r="J24" s="26">
        <v>412</v>
      </c>
      <c r="K24" s="26">
        <v>580</v>
      </c>
      <c r="L24" s="26">
        <v>51</v>
      </c>
      <c r="M24" s="26">
        <v>1934</v>
      </c>
      <c r="N24" s="26">
        <v>156</v>
      </c>
    </row>
    <row r="25" spans="1:14" x14ac:dyDescent="0.65">
      <c r="A25" s="35" t="s">
        <v>67</v>
      </c>
      <c r="B25" s="39">
        <f>SUM(B7:B24)</f>
        <v>9692</v>
      </c>
      <c r="C25" s="39">
        <f t="shared" ref="C25:N25" si="0">SUM(C7:C24)</f>
        <v>1445</v>
      </c>
      <c r="D25" s="39">
        <f t="shared" si="0"/>
        <v>1704</v>
      </c>
      <c r="E25" s="39">
        <f t="shared" si="0"/>
        <v>8992</v>
      </c>
      <c r="F25" s="39">
        <f t="shared" si="0"/>
        <v>4737</v>
      </c>
      <c r="G25" s="39">
        <f t="shared" si="0"/>
        <v>4185</v>
      </c>
      <c r="H25" s="39">
        <f t="shared" si="0"/>
        <v>19618</v>
      </c>
      <c r="I25" s="39">
        <f t="shared" si="0"/>
        <v>2261</v>
      </c>
      <c r="J25" s="39">
        <f t="shared" si="0"/>
        <v>17312</v>
      </c>
      <c r="K25" s="39">
        <f t="shared" si="0"/>
        <v>56445</v>
      </c>
      <c r="L25" s="39">
        <f t="shared" si="0"/>
        <v>1945</v>
      </c>
      <c r="M25" s="39">
        <f t="shared" si="0"/>
        <v>103067</v>
      </c>
      <c r="N25" s="39">
        <f t="shared" si="0"/>
        <v>4108</v>
      </c>
    </row>
  </sheetData>
  <mergeCells count="9">
    <mergeCell ref="A2:N2"/>
    <mergeCell ref="A1:N1"/>
    <mergeCell ref="A3:N3"/>
    <mergeCell ref="A5:A6"/>
    <mergeCell ref="B5:C5"/>
    <mergeCell ref="D5:I5"/>
    <mergeCell ref="J5:L5"/>
    <mergeCell ref="M5:M6"/>
    <mergeCell ref="N5:N6"/>
  </mergeCells>
  <pageMargins left="0.7" right="0.7" top="0.26" bottom="0.28000000000000003" header="0.16" footer="0.21"/>
  <pageSetup paperSize="9" scale="8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83ABD-03EE-4E27-8893-28072032BECF}">
  <sheetPr>
    <tabColor rgb="FFFFFF00"/>
  </sheetPr>
  <dimension ref="A1:T26"/>
  <sheetViews>
    <sheetView workbookViewId="0">
      <selection activeCell="F7" sqref="F7"/>
    </sheetView>
  </sheetViews>
  <sheetFormatPr defaultRowHeight="21" x14ac:dyDescent="0.6"/>
  <cols>
    <col min="1" max="3" width="8.796875" style="76"/>
    <col min="4" max="4" width="6.19921875" style="76" customWidth="1"/>
    <col min="5" max="5" width="6.5" style="76" customWidth="1"/>
    <col min="6" max="7" width="6.296875" style="76" customWidth="1"/>
    <col min="8" max="8" width="6.5" style="76" customWidth="1"/>
    <col min="9" max="9" width="6.69921875" style="76" customWidth="1"/>
    <col min="10" max="10" width="10.09765625" style="76" customWidth="1"/>
    <col min="11" max="11" width="9.59765625" style="76" customWidth="1"/>
    <col min="12" max="12" width="10.19921875" style="76" customWidth="1"/>
    <col min="13" max="13" width="8.796875" style="76"/>
    <col min="14" max="14" width="9.69921875" style="76" customWidth="1"/>
    <col min="15" max="16384" width="8.796875" style="76"/>
  </cols>
  <sheetData>
    <row r="1" spans="1:20" ht="22.8" x14ac:dyDescent="0.65">
      <c r="A1" s="82" t="s">
        <v>165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0" ht="24.6" x14ac:dyDescent="0.7">
      <c r="A2" s="9" t="s">
        <v>94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20" ht="24.6" x14ac:dyDescent="0.7">
      <c r="A3" s="83" t="s">
        <v>67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5" spans="1:20" s="70" customFormat="1" x14ac:dyDescent="0.6">
      <c r="A5" s="68" t="s">
        <v>0</v>
      </c>
      <c r="B5" s="69" t="s">
        <v>77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</row>
    <row r="6" spans="1:20" s="70" customFormat="1" x14ac:dyDescent="0.6">
      <c r="A6" s="68"/>
      <c r="B6" s="69" t="s">
        <v>123</v>
      </c>
      <c r="C6" s="69"/>
      <c r="D6" s="69" t="s">
        <v>124</v>
      </c>
      <c r="E6" s="69"/>
      <c r="F6" s="69" t="s">
        <v>125</v>
      </c>
      <c r="G6" s="69"/>
      <c r="H6" s="69" t="s">
        <v>126</v>
      </c>
      <c r="I6" s="69"/>
      <c r="J6" s="69" t="s">
        <v>127</v>
      </c>
      <c r="K6" s="69"/>
      <c r="L6" s="69" t="s">
        <v>128</v>
      </c>
      <c r="M6" s="69"/>
      <c r="N6" s="69" t="s">
        <v>129</v>
      </c>
      <c r="O6" s="69"/>
      <c r="P6" s="71" t="s">
        <v>130</v>
      </c>
      <c r="Q6" s="72"/>
      <c r="R6" s="68" t="s">
        <v>34</v>
      </c>
      <c r="S6" s="68" t="s">
        <v>35</v>
      </c>
    </row>
    <row r="7" spans="1:20" s="70" customFormat="1" ht="84" customHeight="1" x14ac:dyDescent="0.6">
      <c r="A7" s="68"/>
      <c r="B7" s="73" t="s">
        <v>26</v>
      </c>
      <c r="C7" s="73" t="s">
        <v>72</v>
      </c>
      <c r="D7" s="73" t="s">
        <v>27</v>
      </c>
      <c r="E7" s="73" t="s">
        <v>72</v>
      </c>
      <c r="F7" s="73" t="s">
        <v>28</v>
      </c>
      <c r="G7" s="73" t="s">
        <v>72</v>
      </c>
      <c r="H7" s="73" t="s">
        <v>29</v>
      </c>
      <c r="I7" s="73" t="s">
        <v>89</v>
      </c>
      <c r="J7" s="73" t="s">
        <v>30</v>
      </c>
      <c r="K7" s="73" t="s">
        <v>72</v>
      </c>
      <c r="L7" s="73" t="s">
        <v>31</v>
      </c>
      <c r="M7" s="73" t="s">
        <v>72</v>
      </c>
      <c r="N7" s="73" t="s">
        <v>32</v>
      </c>
      <c r="O7" s="73" t="s">
        <v>89</v>
      </c>
      <c r="P7" s="73" t="s">
        <v>33</v>
      </c>
      <c r="Q7" s="73" t="s">
        <v>72</v>
      </c>
      <c r="R7" s="68"/>
      <c r="S7" s="68"/>
      <c r="T7" s="74"/>
    </row>
    <row r="8" spans="1:20" x14ac:dyDescent="0.6">
      <c r="A8" s="75" t="s">
        <v>61</v>
      </c>
      <c r="B8" s="75">
        <v>280694</v>
      </c>
      <c r="C8" s="75">
        <v>10419</v>
      </c>
      <c r="D8" s="75">
        <v>103</v>
      </c>
      <c r="E8" s="75">
        <v>5</v>
      </c>
      <c r="F8" s="75">
        <v>32263</v>
      </c>
      <c r="G8" s="75">
        <v>131</v>
      </c>
      <c r="H8" s="75">
        <v>51541</v>
      </c>
      <c r="I8" s="75">
        <v>266</v>
      </c>
      <c r="J8" s="75">
        <v>8</v>
      </c>
      <c r="K8" s="75">
        <v>2</v>
      </c>
      <c r="L8" s="75">
        <v>1</v>
      </c>
      <c r="M8" s="75">
        <v>1</v>
      </c>
      <c r="N8" s="75">
        <v>0</v>
      </c>
      <c r="O8" s="75">
        <v>0</v>
      </c>
      <c r="P8" s="75">
        <v>0</v>
      </c>
      <c r="Q8" s="75">
        <v>0</v>
      </c>
      <c r="R8" s="75">
        <v>364610</v>
      </c>
      <c r="S8" s="75">
        <v>10573</v>
      </c>
    </row>
    <row r="9" spans="1:20" x14ac:dyDescent="0.6">
      <c r="A9" s="77" t="s">
        <v>50</v>
      </c>
      <c r="B9" s="77">
        <v>82397</v>
      </c>
      <c r="C9" s="77">
        <v>3303</v>
      </c>
      <c r="D9" s="77">
        <v>110</v>
      </c>
      <c r="E9" s="77">
        <v>2</v>
      </c>
      <c r="F9" s="77">
        <v>180</v>
      </c>
      <c r="G9" s="77">
        <v>6</v>
      </c>
      <c r="H9" s="77">
        <v>24110</v>
      </c>
      <c r="I9" s="77">
        <v>4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106797</v>
      </c>
      <c r="S9" s="77">
        <v>3309</v>
      </c>
    </row>
    <row r="10" spans="1:20" x14ac:dyDescent="0.6">
      <c r="A10" s="77" t="s">
        <v>49</v>
      </c>
      <c r="B10" s="77">
        <v>72033</v>
      </c>
      <c r="C10" s="77">
        <v>2431</v>
      </c>
      <c r="D10" s="77">
        <v>0</v>
      </c>
      <c r="E10" s="77">
        <v>0</v>
      </c>
      <c r="F10" s="77">
        <v>0</v>
      </c>
      <c r="G10" s="77">
        <v>0</v>
      </c>
      <c r="H10" s="77">
        <v>735</v>
      </c>
      <c r="I10" s="77">
        <v>34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72768</v>
      </c>
      <c r="S10" s="77">
        <v>2442</v>
      </c>
    </row>
    <row r="11" spans="1:20" x14ac:dyDescent="0.6">
      <c r="A11" s="77" t="s">
        <v>57</v>
      </c>
      <c r="B11" s="77">
        <v>211154</v>
      </c>
      <c r="C11" s="77">
        <v>6872</v>
      </c>
      <c r="D11" s="77">
        <v>0</v>
      </c>
      <c r="E11" s="77">
        <v>0</v>
      </c>
      <c r="F11" s="77">
        <v>8654</v>
      </c>
      <c r="G11" s="77">
        <v>6</v>
      </c>
      <c r="H11" s="77">
        <v>2756</v>
      </c>
      <c r="I11" s="77">
        <v>163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222564</v>
      </c>
      <c r="S11" s="77">
        <v>6888</v>
      </c>
    </row>
    <row r="12" spans="1:20" x14ac:dyDescent="0.6">
      <c r="A12" s="77" t="s">
        <v>58</v>
      </c>
      <c r="B12" s="77">
        <v>102659</v>
      </c>
      <c r="C12" s="77">
        <v>3699</v>
      </c>
      <c r="D12" s="77">
        <v>0</v>
      </c>
      <c r="E12" s="77">
        <v>0</v>
      </c>
      <c r="F12" s="77">
        <v>36</v>
      </c>
      <c r="G12" s="77">
        <v>3</v>
      </c>
      <c r="H12" s="77">
        <v>4909</v>
      </c>
      <c r="I12" s="77">
        <v>85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107604</v>
      </c>
      <c r="S12" s="77">
        <v>3730</v>
      </c>
    </row>
    <row r="13" spans="1:20" x14ac:dyDescent="0.6">
      <c r="A13" s="77" t="s">
        <v>63</v>
      </c>
      <c r="B13" s="77">
        <v>212406</v>
      </c>
      <c r="C13" s="77">
        <v>3795</v>
      </c>
      <c r="D13" s="77">
        <v>5</v>
      </c>
      <c r="E13" s="77">
        <v>1</v>
      </c>
      <c r="F13" s="77">
        <v>48509</v>
      </c>
      <c r="G13" s="77">
        <v>12</v>
      </c>
      <c r="H13" s="77">
        <v>6884</v>
      </c>
      <c r="I13" s="77">
        <v>106</v>
      </c>
      <c r="J13" s="77">
        <v>0</v>
      </c>
      <c r="K13" s="77">
        <v>0</v>
      </c>
      <c r="L13" s="77">
        <v>0</v>
      </c>
      <c r="M13" s="77">
        <v>0</v>
      </c>
      <c r="N13" s="77">
        <v>3</v>
      </c>
      <c r="O13" s="77">
        <v>1</v>
      </c>
      <c r="P13" s="77">
        <v>0</v>
      </c>
      <c r="Q13" s="77">
        <v>0</v>
      </c>
      <c r="R13" s="77">
        <v>267807</v>
      </c>
      <c r="S13" s="77">
        <v>3840</v>
      </c>
    </row>
    <row r="14" spans="1:20" x14ac:dyDescent="0.6">
      <c r="A14" s="77" t="s">
        <v>55</v>
      </c>
      <c r="B14" s="77">
        <v>30416</v>
      </c>
      <c r="C14" s="77">
        <v>1139</v>
      </c>
      <c r="D14" s="77">
        <v>0</v>
      </c>
      <c r="E14" s="77">
        <v>0</v>
      </c>
      <c r="F14" s="77">
        <v>5</v>
      </c>
      <c r="G14" s="77">
        <v>1</v>
      </c>
      <c r="H14" s="77">
        <v>1155</v>
      </c>
      <c r="I14" s="77">
        <v>43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31576</v>
      </c>
      <c r="S14" s="77">
        <v>1155</v>
      </c>
    </row>
    <row r="15" spans="1:20" x14ac:dyDescent="0.6">
      <c r="A15" s="77" t="s">
        <v>62</v>
      </c>
      <c r="B15" s="77">
        <v>283137</v>
      </c>
      <c r="C15" s="77">
        <v>8355</v>
      </c>
      <c r="D15" s="77">
        <v>1125</v>
      </c>
      <c r="E15" s="77">
        <v>26</v>
      </c>
      <c r="F15" s="77">
        <v>2712</v>
      </c>
      <c r="G15" s="77">
        <v>34</v>
      </c>
      <c r="H15" s="77">
        <v>13418</v>
      </c>
      <c r="I15" s="77">
        <v>134</v>
      </c>
      <c r="J15" s="77">
        <v>366</v>
      </c>
      <c r="K15" s="77">
        <v>13</v>
      </c>
      <c r="L15" s="77">
        <v>41</v>
      </c>
      <c r="M15" s="77">
        <v>6</v>
      </c>
      <c r="N15" s="77">
        <v>10</v>
      </c>
      <c r="O15" s="77">
        <v>1</v>
      </c>
      <c r="P15" s="77">
        <v>0</v>
      </c>
      <c r="Q15" s="77">
        <v>0</v>
      </c>
      <c r="R15" s="77">
        <v>300809</v>
      </c>
      <c r="S15" s="77">
        <v>8435</v>
      </c>
    </row>
    <row r="16" spans="1:20" x14ac:dyDescent="0.6">
      <c r="A16" s="77" t="s">
        <v>51</v>
      </c>
      <c r="B16" s="77">
        <v>102454</v>
      </c>
      <c r="C16" s="77">
        <v>2690</v>
      </c>
      <c r="D16" s="77">
        <v>50</v>
      </c>
      <c r="E16" s="77">
        <v>1</v>
      </c>
      <c r="F16" s="77">
        <v>521</v>
      </c>
      <c r="G16" s="77">
        <v>6</v>
      </c>
      <c r="H16" s="77">
        <v>1422</v>
      </c>
      <c r="I16" s="77">
        <v>42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104447</v>
      </c>
      <c r="S16" s="77">
        <v>2696</v>
      </c>
    </row>
    <row r="17" spans="1:19" x14ac:dyDescent="0.6">
      <c r="A17" s="77" t="s">
        <v>56</v>
      </c>
      <c r="B17" s="77">
        <v>173011</v>
      </c>
      <c r="C17" s="77">
        <v>5338</v>
      </c>
      <c r="D17" s="77">
        <v>30</v>
      </c>
      <c r="E17" s="77">
        <v>1</v>
      </c>
      <c r="F17" s="77">
        <v>55</v>
      </c>
      <c r="G17" s="77">
        <v>3</v>
      </c>
      <c r="H17" s="77">
        <v>2883</v>
      </c>
      <c r="I17" s="77">
        <v>39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175979</v>
      </c>
      <c r="S17" s="77">
        <v>5354</v>
      </c>
    </row>
    <row r="18" spans="1:19" x14ac:dyDescent="0.6">
      <c r="A18" s="77" t="s">
        <v>66</v>
      </c>
      <c r="B18" s="77">
        <v>212045</v>
      </c>
      <c r="C18" s="77">
        <v>3717</v>
      </c>
      <c r="D18" s="77">
        <v>50</v>
      </c>
      <c r="E18" s="77">
        <v>1</v>
      </c>
      <c r="F18" s="77">
        <v>144</v>
      </c>
      <c r="G18" s="77">
        <v>5</v>
      </c>
      <c r="H18" s="77">
        <v>381</v>
      </c>
      <c r="I18" s="77">
        <v>12</v>
      </c>
      <c r="J18" s="77">
        <v>89</v>
      </c>
      <c r="K18" s="77">
        <v>5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212709</v>
      </c>
      <c r="S18" s="77">
        <v>3723</v>
      </c>
    </row>
    <row r="19" spans="1:19" x14ac:dyDescent="0.6">
      <c r="A19" s="77" t="s">
        <v>64</v>
      </c>
      <c r="B19" s="77">
        <v>387837</v>
      </c>
      <c r="C19" s="77">
        <v>6912</v>
      </c>
      <c r="D19" s="77">
        <v>313</v>
      </c>
      <c r="E19" s="77">
        <v>7</v>
      </c>
      <c r="F19" s="77">
        <v>9665</v>
      </c>
      <c r="G19" s="77">
        <v>18</v>
      </c>
      <c r="H19" s="77">
        <v>12829</v>
      </c>
      <c r="I19" s="77">
        <v>300</v>
      </c>
      <c r="J19" s="77">
        <v>30</v>
      </c>
      <c r="K19" s="77">
        <v>1</v>
      </c>
      <c r="L19" s="77">
        <v>85</v>
      </c>
      <c r="M19" s="77">
        <v>2</v>
      </c>
      <c r="N19" s="77">
        <v>8510</v>
      </c>
      <c r="O19" s="77">
        <v>2</v>
      </c>
      <c r="P19" s="77">
        <v>0</v>
      </c>
      <c r="Q19" s="77">
        <v>0</v>
      </c>
      <c r="R19" s="77">
        <v>419269</v>
      </c>
      <c r="S19" s="77">
        <v>6977</v>
      </c>
    </row>
    <row r="20" spans="1:19" x14ac:dyDescent="0.6">
      <c r="A20" s="77" t="s">
        <v>65</v>
      </c>
      <c r="B20" s="77">
        <v>62763</v>
      </c>
      <c r="C20" s="77">
        <v>1858</v>
      </c>
      <c r="D20" s="77">
        <v>439</v>
      </c>
      <c r="E20" s="77">
        <v>17</v>
      </c>
      <c r="F20" s="77">
        <v>817</v>
      </c>
      <c r="G20" s="77">
        <v>49</v>
      </c>
      <c r="H20" s="77">
        <v>3314</v>
      </c>
      <c r="I20" s="77">
        <v>88</v>
      </c>
      <c r="J20" s="77">
        <v>0</v>
      </c>
      <c r="K20" s="77">
        <v>0</v>
      </c>
      <c r="L20" s="77">
        <v>44</v>
      </c>
      <c r="M20" s="77">
        <v>3</v>
      </c>
      <c r="N20" s="77">
        <v>0</v>
      </c>
      <c r="O20" s="77">
        <v>0</v>
      </c>
      <c r="P20" s="77">
        <v>0</v>
      </c>
      <c r="Q20" s="77">
        <v>0</v>
      </c>
      <c r="R20" s="77">
        <v>67377</v>
      </c>
      <c r="S20" s="77">
        <v>1905</v>
      </c>
    </row>
    <row r="21" spans="1:19" x14ac:dyDescent="0.6">
      <c r="A21" s="77" t="s">
        <v>54</v>
      </c>
      <c r="B21" s="77">
        <v>33761</v>
      </c>
      <c r="C21" s="77">
        <v>2683</v>
      </c>
      <c r="D21" s="77">
        <v>30</v>
      </c>
      <c r="E21" s="77">
        <v>1</v>
      </c>
      <c r="F21" s="77">
        <v>39</v>
      </c>
      <c r="G21" s="77">
        <v>6</v>
      </c>
      <c r="H21" s="77">
        <v>581</v>
      </c>
      <c r="I21" s="77">
        <v>36</v>
      </c>
      <c r="J21" s="77">
        <v>2</v>
      </c>
      <c r="K21" s="77">
        <v>1</v>
      </c>
      <c r="L21" s="77">
        <v>0</v>
      </c>
      <c r="M21" s="77">
        <v>0</v>
      </c>
      <c r="N21" s="77">
        <v>10</v>
      </c>
      <c r="O21" s="77">
        <v>1</v>
      </c>
      <c r="P21" s="77">
        <v>0</v>
      </c>
      <c r="Q21" s="77">
        <v>0</v>
      </c>
      <c r="R21" s="77">
        <v>34423</v>
      </c>
      <c r="S21" s="77">
        <v>2709</v>
      </c>
    </row>
    <row r="22" spans="1:19" x14ac:dyDescent="0.6">
      <c r="A22" s="77" t="s">
        <v>52</v>
      </c>
      <c r="B22" s="77">
        <v>116556</v>
      </c>
      <c r="C22" s="77">
        <v>4698</v>
      </c>
      <c r="D22" s="77">
        <v>192</v>
      </c>
      <c r="E22" s="77">
        <v>12</v>
      </c>
      <c r="F22" s="77">
        <v>81494</v>
      </c>
      <c r="G22" s="77">
        <v>83</v>
      </c>
      <c r="H22" s="77">
        <v>4799</v>
      </c>
      <c r="I22" s="77">
        <v>521</v>
      </c>
      <c r="J22" s="77">
        <v>20</v>
      </c>
      <c r="K22" s="77">
        <v>2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203061</v>
      </c>
      <c r="S22" s="77">
        <v>4770</v>
      </c>
    </row>
    <row r="23" spans="1:19" x14ac:dyDescent="0.6">
      <c r="A23" s="77" t="s">
        <v>53</v>
      </c>
      <c r="B23" s="77">
        <v>90398</v>
      </c>
      <c r="C23" s="77">
        <v>3239</v>
      </c>
      <c r="D23" s="77">
        <v>258</v>
      </c>
      <c r="E23" s="77">
        <v>4</v>
      </c>
      <c r="F23" s="77">
        <v>223</v>
      </c>
      <c r="G23" s="77">
        <v>22</v>
      </c>
      <c r="H23" s="77">
        <v>3272</v>
      </c>
      <c r="I23" s="77">
        <v>177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30</v>
      </c>
      <c r="Q23" s="77">
        <v>1</v>
      </c>
      <c r="R23" s="77">
        <v>94181</v>
      </c>
      <c r="S23" s="77">
        <v>3265</v>
      </c>
    </row>
    <row r="24" spans="1:19" x14ac:dyDescent="0.6">
      <c r="A24" s="77" t="s">
        <v>59</v>
      </c>
      <c r="B24" s="77">
        <v>114066</v>
      </c>
      <c r="C24" s="77">
        <v>4958</v>
      </c>
      <c r="D24" s="77">
        <v>555</v>
      </c>
      <c r="E24" s="77">
        <v>20</v>
      </c>
      <c r="F24" s="77">
        <v>3474</v>
      </c>
      <c r="G24" s="77">
        <v>152</v>
      </c>
      <c r="H24" s="77">
        <v>6727</v>
      </c>
      <c r="I24" s="77">
        <v>248</v>
      </c>
      <c r="J24" s="77">
        <v>70</v>
      </c>
      <c r="K24" s="77">
        <v>6</v>
      </c>
      <c r="L24" s="77">
        <v>71</v>
      </c>
      <c r="M24" s="77">
        <v>3</v>
      </c>
      <c r="N24" s="77">
        <v>0</v>
      </c>
      <c r="O24" s="77">
        <v>0</v>
      </c>
      <c r="P24" s="77">
        <v>0</v>
      </c>
      <c r="Q24" s="77">
        <v>0</v>
      </c>
      <c r="R24" s="77">
        <v>124963</v>
      </c>
      <c r="S24" s="77">
        <v>5134</v>
      </c>
    </row>
    <row r="25" spans="1:19" x14ac:dyDescent="0.6">
      <c r="A25" s="78" t="s">
        <v>60</v>
      </c>
      <c r="B25" s="78">
        <v>108528</v>
      </c>
      <c r="C25" s="78">
        <v>3058</v>
      </c>
      <c r="D25" s="78">
        <v>50</v>
      </c>
      <c r="E25" s="78">
        <v>1</v>
      </c>
      <c r="F25" s="78">
        <v>450</v>
      </c>
      <c r="G25" s="78">
        <v>7</v>
      </c>
      <c r="H25" s="78">
        <v>3252</v>
      </c>
      <c r="I25" s="78">
        <v>68</v>
      </c>
      <c r="J25" s="78">
        <v>1</v>
      </c>
      <c r="K25" s="78">
        <v>1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112281</v>
      </c>
      <c r="S25" s="78">
        <v>3094</v>
      </c>
    </row>
    <row r="26" spans="1:19" x14ac:dyDescent="0.6">
      <c r="A26" s="79" t="s">
        <v>48</v>
      </c>
      <c r="B26" s="79">
        <f>SUM(B8:B25)</f>
        <v>2676315</v>
      </c>
      <c r="C26" s="79">
        <f t="shared" ref="C26:S26" si="0">SUM(C8:C25)</f>
        <v>79164</v>
      </c>
      <c r="D26" s="79">
        <f t="shared" si="0"/>
        <v>3310</v>
      </c>
      <c r="E26" s="79">
        <f t="shared" si="0"/>
        <v>99</v>
      </c>
      <c r="F26" s="79">
        <f t="shared" si="0"/>
        <v>189241</v>
      </c>
      <c r="G26" s="79">
        <f t="shared" si="0"/>
        <v>544</v>
      </c>
      <c r="H26" s="79">
        <f t="shared" si="0"/>
        <v>144968</v>
      </c>
      <c r="I26" s="79">
        <f t="shared" si="0"/>
        <v>2366</v>
      </c>
      <c r="J26" s="79">
        <f t="shared" si="0"/>
        <v>586</v>
      </c>
      <c r="K26" s="79">
        <f t="shared" si="0"/>
        <v>31</v>
      </c>
      <c r="L26" s="79">
        <f t="shared" si="0"/>
        <v>242</v>
      </c>
      <c r="M26" s="79">
        <f t="shared" si="0"/>
        <v>15</v>
      </c>
      <c r="N26" s="79">
        <f t="shared" si="0"/>
        <v>8533</v>
      </c>
      <c r="O26" s="79">
        <f t="shared" si="0"/>
        <v>5</v>
      </c>
      <c r="P26" s="79">
        <f t="shared" si="0"/>
        <v>30</v>
      </c>
      <c r="Q26" s="79">
        <f t="shared" si="0"/>
        <v>1</v>
      </c>
      <c r="R26" s="79">
        <f t="shared" si="0"/>
        <v>3023225</v>
      </c>
      <c r="S26" s="79">
        <f t="shared" si="0"/>
        <v>79999</v>
      </c>
    </row>
  </sheetData>
  <mergeCells count="15">
    <mergeCell ref="R6:R7"/>
    <mergeCell ref="S6:S7"/>
    <mergeCell ref="A2:S2"/>
    <mergeCell ref="A3:S3"/>
    <mergeCell ref="A1:S1"/>
    <mergeCell ref="A5:A7"/>
    <mergeCell ref="B5:S5"/>
    <mergeCell ref="B6:C6"/>
    <mergeCell ref="D6:E6"/>
    <mergeCell ref="F6:G6"/>
    <mergeCell ref="H6:I6"/>
    <mergeCell ref="J6:K6"/>
    <mergeCell ref="L6:M6"/>
    <mergeCell ref="N6:O6"/>
    <mergeCell ref="P6:Q6"/>
  </mergeCells>
  <pageMargins left="0.12" right="0.16" top="0.19" bottom="0.48" header="0.14000000000000001" footer="0.3"/>
  <pageSetup paperSize="9" scale="8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9441F-9A9F-427D-96FB-420026223E09}">
  <sheetPr>
    <tabColor rgb="FFFFC000"/>
  </sheetPr>
  <dimension ref="A1:M25"/>
  <sheetViews>
    <sheetView workbookViewId="0">
      <selection activeCell="F7" sqref="F7"/>
    </sheetView>
  </sheetViews>
  <sheetFormatPr defaultRowHeight="24.6" x14ac:dyDescent="0.7"/>
  <cols>
    <col min="1" max="1" width="11.8984375" style="1" customWidth="1"/>
    <col min="2" max="11" width="8.796875" style="1"/>
    <col min="12" max="12" width="9.796875" style="1" customWidth="1"/>
    <col min="13" max="13" width="9.69921875" style="1" customWidth="1"/>
    <col min="14" max="16384" width="8.796875" style="1"/>
  </cols>
  <sheetData>
    <row r="1" spans="1:13" x14ac:dyDescent="0.7">
      <c r="A1" s="82" t="s">
        <v>165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x14ac:dyDescent="0.7">
      <c r="A2" s="9" t="s">
        <v>94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7">
      <c r="A3" s="83" t="s">
        <v>67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s="55" customFormat="1" x14ac:dyDescent="0.25">
      <c r="A4" s="62" t="s">
        <v>0</v>
      </c>
      <c r="B4" s="63" t="s">
        <v>79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s="55" customFormat="1" x14ac:dyDescent="0.25">
      <c r="A5" s="62"/>
      <c r="B5" s="63" t="s">
        <v>132</v>
      </c>
      <c r="C5" s="63"/>
      <c r="D5" s="63" t="s">
        <v>131</v>
      </c>
      <c r="E5" s="63"/>
      <c r="F5" s="63" t="s">
        <v>133</v>
      </c>
      <c r="G5" s="63"/>
      <c r="H5" s="63" t="s">
        <v>134</v>
      </c>
      <c r="I5" s="63"/>
      <c r="J5" s="63" t="s">
        <v>135</v>
      </c>
      <c r="K5" s="63"/>
      <c r="L5" s="62" t="s">
        <v>41</v>
      </c>
      <c r="M5" s="62" t="s">
        <v>136</v>
      </c>
    </row>
    <row r="6" spans="1:13" s="55" customFormat="1" ht="56.4" customHeight="1" x14ac:dyDescent="0.25">
      <c r="A6" s="62"/>
      <c r="B6" s="64" t="s">
        <v>36</v>
      </c>
      <c r="C6" s="64" t="s">
        <v>72</v>
      </c>
      <c r="D6" s="64" t="s">
        <v>37</v>
      </c>
      <c r="E6" s="64" t="s">
        <v>72</v>
      </c>
      <c r="F6" s="64" t="s">
        <v>38</v>
      </c>
      <c r="G6" s="64" t="s">
        <v>89</v>
      </c>
      <c r="H6" s="64" t="s">
        <v>39</v>
      </c>
      <c r="I6" s="64" t="s">
        <v>72</v>
      </c>
      <c r="J6" s="64" t="s">
        <v>40</v>
      </c>
      <c r="K6" s="64" t="s">
        <v>72</v>
      </c>
      <c r="L6" s="62"/>
      <c r="M6" s="62"/>
    </row>
    <row r="7" spans="1:13" x14ac:dyDescent="0.7">
      <c r="A7" s="56" t="s">
        <v>61</v>
      </c>
      <c r="B7" s="59">
        <v>38127</v>
      </c>
      <c r="C7" s="59">
        <v>2181</v>
      </c>
      <c r="D7" s="59">
        <v>3257</v>
      </c>
      <c r="E7" s="59">
        <v>98</v>
      </c>
      <c r="F7" s="59">
        <v>9494</v>
      </c>
      <c r="G7" s="59">
        <v>126</v>
      </c>
      <c r="H7" s="59">
        <v>0</v>
      </c>
      <c r="I7" s="59">
        <v>0</v>
      </c>
      <c r="J7" s="59">
        <v>0</v>
      </c>
      <c r="K7" s="59">
        <v>0</v>
      </c>
      <c r="L7" s="59">
        <v>50878</v>
      </c>
      <c r="M7" s="59">
        <v>2351</v>
      </c>
    </row>
    <row r="8" spans="1:13" x14ac:dyDescent="0.7">
      <c r="A8" s="57" t="s">
        <v>50</v>
      </c>
      <c r="B8" s="60">
        <v>5075</v>
      </c>
      <c r="C8" s="60">
        <v>449</v>
      </c>
      <c r="D8" s="60">
        <v>30</v>
      </c>
      <c r="E8" s="60">
        <v>1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5105</v>
      </c>
      <c r="M8" s="60">
        <v>450</v>
      </c>
    </row>
    <row r="9" spans="1:13" x14ac:dyDescent="0.7">
      <c r="A9" s="57" t="s">
        <v>49</v>
      </c>
      <c r="B9" s="60">
        <v>6956</v>
      </c>
      <c r="C9" s="60">
        <v>337</v>
      </c>
      <c r="D9" s="60">
        <v>0</v>
      </c>
      <c r="E9" s="60">
        <v>0</v>
      </c>
      <c r="F9" s="60">
        <v>120</v>
      </c>
      <c r="G9" s="60">
        <v>2</v>
      </c>
      <c r="H9" s="60">
        <v>0</v>
      </c>
      <c r="I9" s="60">
        <v>0</v>
      </c>
      <c r="J9" s="60">
        <v>0</v>
      </c>
      <c r="K9" s="60">
        <v>0</v>
      </c>
      <c r="L9" s="60">
        <v>7076</v>
      </c>
      <c r="M9" s="60">
        <v>338</v>
      </c>
    </row>
    <row r="10" spans="1:13" x14ac:dyDescent="0.7">
      <c r="A10" s="57" t="s">
        <v>57</v>
      </c>
      <c r="B10" s="60">
        <v>9055</v>
      </c>
      <c r="C10" s="60">
        <v>828</v>
      </c>
      <c r="D10" s="60">
        <v>108</v>
      </c>
      <c r="E10" s="60">
        <v>4</v>
      </c>
      <c r="F10" s="60">
        <v>1375</v>
      </c>
      <c r="G10" s="60">
        <v>30</v>
      </c>
      <c r="H10" s="60">
        <v>0</v>
      </c>
      <c r="I10" s="60">
        <v>0</v>
      </c>
      <c r="J10" s="60">
        <v>0</v>
      </c>
      <c r="K10" s="60">
        <v>0</v>
      </c>
      <c r="L10" s="60">
        <v>10538</v>
      </c>
      <c r="M10" s="60">
        <v>854</v>
      </c>
    </row>
    <row r="11" spans="1:13" x14ac:dyDescent="0.7">
      <c r="A11" s="57" t="s">
        <v>58</v>
      </c>
      <c r="B11" s="60">
        <v>8310</v>
      </c>
      <c r="C11" s="60">
        <v>306</v>
      </c>
      <c r="D11" s="60">
        <v>100</v>
      </c>
      <c r="E11" s="60">
        <v>1</v>
      </c>
      <c r="F11" s="60">
        <v>1998</v>
      </c>
      <c r="G11" s="60">
        <v>26</v>
      </c>
      <c r="H11" s="60">
        <v>0</v>
      </c>
      <c r="I11" s="60">
        <v>0</v>
      </c>
      <c r="J11" s="60">
        <v>0</v>
      </c>
      <c r="K11" s="60">
        <v>0</v>
      </c>
      <c r="L11" s="60">
        <v>10408</v>
      </c>
      <c r="M11" s="60">
        <v>325</v>
      </c>
    </row>
    <row r="12" spans="1:13" x14ac:dyDescent="0.7">
      <c r="A12" s="57" t="s">
        <v>63</v>
      </c>
      <c r="B12" s="60">
        <v>11650</v>
      </c>
      <c r="C12" s="60">
        <v>429</v>
      </c>
      <c r="D12" s="60">
        <v>2495</v>
      </c>
      <c r="E12" s="60">
        <v>57</v>
      </c>
      <c r="F12" s="60">
        <v>578</v>
      </c>
      <c r="G12" s="60">
        <v>12</v>
      </c>
      <c r="H12" s="60">
        <v>0</v>
      </c>
      <c r="I12" s="60">
        <v>0</v>
      </c>
      <c r="J12" s="60">
        <v>0</v>
      </c>
      <c r="K12" s="60">
        <v>0</v>
      </c>
      <c r="L12" s="60">
        <v>14723</v>
      </c>
      <c r="M12" s="60">
        <v>490</v>
      </c>
    </row>
    <row r="13" spans="1:13" x14ac:dyDescent="0.7">
      <c r="A13" s="57" t="s">
        <v>55</v>
      </c>
      <c r="B13" s="60">
        <v>1004</v>
      </c>
      <c r="C13" s="60">
        <v>84</v>
      </c>
      <c r="D13" s="60">
        <v>0</v>
      </c>
      <c r="E13" s="60">
        <v>0</v>
      </c>
      <c r="F13" s="60">
        <v>2</v>
      </c>
      <c r="G13" s="60">
        <v>1</v>
      </c>
      <c r="H13" s="60">
        <v>0</v>
      </c>
      <c r="I13" s="60">
        <v>0</v>
      </c>
      <c r="J13" s="60">
        <v>0</v>
      </c>
      <c r="K13" s="60">
        <v>0</v>
      </c>
      <c r="L13" s="60">
        <v>1006</v>
      </c>
      <c r="M13" s="60">
        <v>85</v>
      </c>
    </row>
    <row r="14" spans="1:13" x14ac:dyDescent="0.7">
      <c r="A14" s="57" t="s">
        <v>62</v>
      </c>
      <c r="B14" s="60">
        <v>46946</v>
      </c>
      <c r="C14" s="60">
        <v>3621</v>
      </c>
      <c r="D14" s="60">
        <v>906</v>
      </c>
      <c r="E14" s="60">
        <v>31</v>
      </c>
      <c r="F14" s="60">
        <v>4661</v>
      </c>
      <c r="G14" s="60">
        <v>47</v>
      </c>
      <c r="H14" s="60">
        <v>0</v>
      </c>
      <c r="I14" s="60">
        <v>0</v>
      </c>
      <c r="J14" s="60">
        <v>0</v>
      </c>
      <c r="K14" s="60">
        <v>0</v>
      </c>
      <c r="L14" s="60">
        <v>52513</v>
      </c>
      <c r="M14" s="60">
        <v>3681</v>
      </c>
    </row>
    <row r="15" spans="1:13" x14ac:dyDescent="0.7">
      <c r="A15" s="57" t="s">
        <v>51</v>
      </c>
      <c r="B15" s="60">
        <v>10208</v>
      </c>
      <c r="C15" s="60">
        <v>658</v>
      </c>
      <c r="D15" s="60">
        <v>459</v>
      </c>
      <c r="E15" s="60">
        <v>16</v>
      </c>
      <c r="F15" s="60">
        <v>1134</v>
      </c>
      <c r="G15" s="60">
        <v>81</v>
      </c>
      <c r="H15" s="60">
        <v>0</v>
      </c>
      <c r="I15" s="60">
        <v>0</v>
      </c>
      <c r="J15" s="60">
        <v>0</v>
      </c>
      <c r="K15" s="60">
        <v>0</v>
      </c>
      <c r="L15" s="60">
        <v>11801</v>
      </c>
      <c r="M15" s="60">
        <v>727</v>
      </c>
    </row>
    <row r="16" spans="1:13" x14ac:dyDescent="0.7">
      <c r="A16" s="57" t="s">
        <v>56</v>
      </c>
      <c r="B16" s="60">
        <v>22042</v>
      </c>
      <c r="C16" s="60">
        <v>1371</v>
      </c>
      <c r="D16" s="60">
        <v>70</v>
      </c>
      <c r="E16" s="60">
        <v>1</v>
      </c>
      <c r="F16" s="60">
        <v>226</v>
      </c>
      <c r="G16" s="60">
        <v>3</v>
      </c>
      <c r="H16" s="60">
        <v>0</v>
      </c>
      <c r="I16" s="60">
        <v>0</v>
      </c>
      <c r="J16" s="60">
        <v>0</v>
      </c>
      <c r="K16" s="60">
        <v>0</v>
      </c>
      <c r="L16" s="60">
        <v>22338</v>
      </c>
      <c r="M16" s="60">
        <v>1374</v>
      </c>
    </row>
    <row r="17" spans="1:13" x14ac:dyDescent="0.7">
      <c r="A17" s="57" t="s">
        <v>66</v>
      </c>
      <c r="B17" s="60">
        <v>15632</v>
      </c>
      <c r="C17" s="60">
        <v>739</v>
      </c>
      <c r="D17" s="60">
        <v>94</v>
      </c>
      <c r="E17" s="60">
        <v>8</v>
      </c>
      <c r="F17" s="60">
        <v>541</v>
      </c>
      <c r="G17" s="60">
        <v>13</v>
      </c>
      <c r="H17" s="60">
        <v>0</v>
      </c>
      <c r="I17" s="60">
        <v>0</v>
      </c>
      <c r="J17" s="60">
        <v>0</v>
      </c>
      <c r="K17" s="60">
        <v>0</v>
      </c>
      <c r="L17" s="60">
        <v>16267</v>
      </c>
      <c r="M17" s="60">
        <v>752</v>
      </c>
    </row>
    <row r="18" spans="1:13" x14ac:dyDescent="0.7">
      <c r="A18" s="57" t="s">
        <v>64</v>
      </c>
      <c r="B18" s="60">
        <v>32290</v>
      </c>
      <c r="C18" s="60">
        <v>1353</v>
      </c>
      <c r="D18" s="60">
        <v>2086</v>
      </c>
      <c r="E18" s="60">
        <v>29</v>
      </c>
      <c r="F18" s="60">
        <v>3740</v>
      </c>
      <c r="G18" s="60">
        <v>52</v>
      </c>
      <c r="H18" s="60">
        <v>0</v>
      </c>
      <c r="I18" s="60">
        <v>0</v>
      </c>
      <c r="J18" s="60">
        <v>0</v>
      </c>
      <c r="K18" s="60">
        <v>0</v>
      </c>
      <c r="L18" s="60">
        <v>38116</v>
      </c>
      <c r="M18" s="60">
        <v>1414</v>
      </c>
    </row>
    <row r="19" spans="1:13" x14ac:dyDescent="0.7">
      <c r="A19" s="57" t="s">
        <v>65</v>
      </c>
      <c r="B19" s="60">
        <v>6478</v>
      </c>
      <c r="C19" s="60">
        <v>383</v>
      </c>
      <c r="D19" s="60">
        <v>746</v>
      </c>
      <c r="E19" s="60">
        <v>39</v>
      </c>
      <c r="F19" s="60">
        <v>286</v>
      </c>
      <c r="G19" s="60">
        <v>10</v>
      </c>
      <c r="H19" s="60">
        <v>0</v>
      </c>
      <c r="I19" s="60">
        <v>0</v>
      </c>
      <c r="J19" s="60">
        <v>0</v>
      </c>
      <c r="K19" s="60">
        <v>0</v>
      </c>
      <c r="L19" s="60">
        <v>7510</v>
      </c>
      <c r="M19" s="60">
        <v>416</v>
      </c>
    </row>
    <row r="20" spans="1:13" x14ac:dyDescent="0.7">
      <c r="A20" s="57" t="s">
        <v>54</v>
      </c>
      <c r="B20" s="60">
        <v>1831</v>
      </c>
      <c r="C20" s="60">
        <v>251</v>
      </c>
      <c r="D20" s="60">
        <v>55</v>
      </c>
      <c r="E20" s="60">
        <v>5</v>
      </c>
      <c r="F20" s="60">
        <v>804</v>
      </c>
      <c r="G20" s="60">
        <v>10</v>
      </c>
      <c r="H20" s="60">
        <v>0</v>
      </c>
      <c r="I20" s="60">
        <v>0</v>
      </c>
      <c r="J20" s="60">
        <v>0</v>
      </c>
      <c r="K20" s="60">
        <v>0</v>
      </c>
      <c r="L20" s="60">
        <v>2690</v>
      </c>
      <c r="M20" s="60">
        <v>265</v>
      </c>
    </row>
    <row r="21" spans="1:13" x14ac:dyDescent="0.7">
      <c r="A21" s="57" t="s">
        <v>52</v>
      </c>
      <c r="B21" s="60">
        <v>6416</v>
      </c>
      <c r="C21" s="60">
        <v>460</v>
      </c>
      <c r="D21" s="60">
        <v>884</v>
      </c>
      <c r="E21" s="60">
        <v>93</v>
      </c>
      <c r="F21" s="60">
        <v>1894</v>
      </c>
      <c r="G21" s="60">
        <v>22</v>
      </c>
      <c r="H21" s="60">
        <v>0</v>
      </c>
      <c r="I21" s="60">
        <v>0</v>
      </c>
      <c r="J21" s="60">
        <v>0</v>
      </c>
      <c r="K21" s="60">
        <v>0</v>
      </c>
      <c r="L21" s="60">
        <v>9194</v>
      </c>
      <c r="M21" s="60">
        <v>548</v>
      </c>
    </row>
    <row r="22" spans="1:13" x14ac:dyDescent="0.7">
      <c r="A22" s="57" t="s">
        <v>53</v>
      </c>
      <c r="B22" s="60">
        <v>10556</v>
      </c>
      <c r="C22" s="60">
        <v>794</v>
      </c>
      <c r="D22" s="60">
        <v>99</v>
      </c>
      <c r="E22" s="60">
        <v>4</v>
      </c>
      <c r="F22" s="60">
        <v>3689</v>
      </c>
      <c r="G22" s="60">
        <v>37</v>
      </c>
      <c r="H22" s="60">
        <v>0</v>
      </c>
      <c r="I22" s="60">
        <v>0</v>
      </c>
      <c r="J22" s="60">
        <v>0</v>
      </c>
      <c r="K22" s="60">
        <v>0</v>
      </c>
      <c r="L22" s="60">
        <v>14344</v>
      </c>
      <c r="M22" s="60">
        <v>816</v>
      </c>
    </row>
    <row r="23" spans="1:13" x14ac:dyDescent="0.7">
      <c r="A23" s="57" t="s">
        <v>59</v>
      </c>
      <c r="B23" s="60">
        <v>11756</v>
      </c>
      <c r="C23" s="60">
        <v>982</v>
      </c>
      <c r="D23" s="60">
        <v>387</v>
      </c>
      <c r="E23" s="60">
        <v>15</v>
      </c>
      <c r="F23" s="60">
        <v>2808</v>
      </c>
      <c r="G23" s="60">
        <v>190</v>
      </c>
      <c r="H23" s="60">
        <v>0</v>
      </c>
      <c r="I23" s="60">
        <v>0</v>
      </c>
      <c r="J23" s="60">
        <v>0</v>
      </c>
      <c r="K23" s="60">
        <v>0</v>
      </c>
      <c r="L23" s="60">
        <v>14951</v>
      </c>
      <c r="M23" s="60">
        <v>1084</v>
      </c>
    </row>
    <row r="24" spans="1:13" x14ac:dyDescent="0.7">
      <c r="A24" s="58" t="s">
        <v>60</v>
      </c>
      <c r="B24" s="61">
        <v>4949</v>
      </c>
      <c r="C24" s="61">
        <v>271</v>
      </c>
      <c r="D24" s="61">
        <v>22</v>
      </c>
      <c r="E24" s="61">
        <v>3</v>
      </c>
      <c r="F24" s="61">
        <v>1931</v>
      </c>
      <c r="G24" s="61">
        <v>22</v>
      </c>
      <c r="H24" s="61">
        <v>0</v>
      </c>
      <c r="I24" s="61">
        <v>0</v>
      </c>
      <c r="J24" s="61">
        <v>0</v>
      </c>
      <c r="K24" s="61">
        <v>0</v>
      </c>
      <c r="L24" s="61">
        <v>6902</v>
      </c>
      <c r="M24" s="61">
        <v>291</v>
      </c>
    </row>
    <row r="25" spans="1:13" x14ac:dyDescent="0.7">
      <c r="A25" s="65" t="s">
        <v>48</v>
      </c>
      <c r="B25" s="66">
        <f>SUM(B7:B24)</f>
        <v>249281</v>
      </c>
      <c r="C25" s="66">
        <f t="shared" ref="C25:M25" si="0">SUM(C7:C24)</f>
        <v>15497</v>
      </c>
      <c r="D25" s="66">
        <f t="shared" si="0"/>
        <v>11798</v>
      </c>
      <c r="E25" s="66">
        <f t="shared" si="0"/>
        <v>405</v>
      </c>
      <c r="F25" s="66">
        <f t="shared" si="0"/>
        <v>35281</v>
      </c>
      <c r="G25" s="66">
        <f t="shared" si="0"/>
        <v>684</v>
      </c>
      <c r="H25" s="66">
        <f t="shared" si="0"/>
        <v>0</v>
      </c>
      <c r="I25" s="66">
        <f t="shared" si="0"/>
        <v>0</v>
      </c>
      <c r="J25" s="66">
        <f t="shared" si="0"/>
        <v>0</v>
      </c>
      <c r="K25" s="66">
        <f t="shared" si="0"/>
        <v>0</v>
      </c>
      <c r="L25" s="66">
        <f t="shared" si="0"/>
        <v>296360</v>
      </c>
      <c r="M25" s="66">
        <f t="shared" si="0"/>
        <v>16261</v>
      </c>
    </row>
  </sheetData>
  <mergeCells count="12">
    <mergeCell ref="A2:M2"/>
    <mergeCell ref="A3:M3"/>
    <mergeCell ref="A1:M1"/>
    <mergeCell ref="A4:A6"/>
    <mergeCell ref="B4:M4"/>
    <mergeCell ref="B5:C5"/>
    <mergeCell ref="D5:E5"/>
    <mergeCell ref="F5:G5"/>
    <mergeCell ref="H5:I5"/>
    <mergeCell ref="J5:K5"/>
    <mergeCell ref="L5:L6"/>
    <mergeCell ref="M5:M6"/>
  </mergeCells>
  <pageMargins left="0.71" right="0.7" top="0.18" bottom="0.18" header="0.13" footer="0.18"/>
  <pageSetup paperSize="9" scale="8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3B2F0-79AC-46A1-82AD-5B5249EC94E1}">
  <sheetPr>
    <tabColor rgb="FF00B050"/>
  </sheetPr>
  <dimension ref="A1:T25"/>
  <sheetViews>
    <sheetView topLeftCell="A13" workbookViewId="0">
      <selection activeCell="G16" sqref="G16"/>
    </sheetView>
  </sheetViews>
  <sheetFormatPr defaultRowHeight="22.8" x14ac:dyDescent="0.65"/>
  <cols>
    <col min="1" max="1" width="11.296875" style="20" customWidth="1"/>
    <col min="2" max="2" width="5.69921875" style="20" customWidth="1"/>
    <col min="3" max="4" width="8.796875" style="20"/>
    <col min="5" max="5" width="7.796875" style="20" customWidth="1"/>
    <col min="6" max="6" width="8.796875" style="20"/>
    <col min="7" max="7" width="6.8984375" style="20" customWidth="1"/>
    <col min="8" max="13" width="8.796875" style="20"/>
    <col min="14" max="14" width="6.3984375" style="20" customWidth="1"/>
    <col min="15" max="16384" width="8.796875" style="20"/>
  </cols>
  <sheetData>
    <row r="1" spans="1:20" x14ac:dyDescent="0.65">
      <c r="A1" s="82" t="s">
        <v>165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20" ht="24.6" x14ac:dyDescent="0.7">
      <c r="A2" s="9" t="s">
        <v>94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20" ht="24.6" x14ac:dyDescent="0.7">
      <c r="A3" s="83" t="s">
        <v>67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1:20" s="18" customFormat="1" x14ac:dyDescent="0.65">
      <c r="A4" s="30" t="s">
        <v>0</v>
      </c>
      <c r="B4" s="31" t="s">
        <v>137</v>
      </c>
      <c r="C4" s="31"/>
      <c r="D4" s="31"/>
      <c r="E4" s="31"/>
      <c r="F4" s="31"/>
      <c r="G4" s="31" t="s">
        <v>140</v>
      </c>
      <c r="H4" s="31"/>
      <c r="I4" s="31"/>
      <c r="J4" s="31"/>
      <c r="K4" s="31"/>
      <c r="L4" s="30" t="s">
        <v>143</v>
      </c>
      <c r="M4" s="30" t="s">
        <v>144</v>
      </c>
      <c r="N4" s="32" t="s">
        <v>83</v>
      </c>
      <c r="O4" s="32"/>
      <c r="P4" s="32"/>
      <c r="Q4" s="32"/>
      <c r="R4" s="32"/>
    </row>
    <row r="5" spans="1:20" s="18" customFormat="1" x14ac:dyDescent="0.65">
      <c r="A5" s="30"/>
      <c r="B5" s="30" t="s">
        <v>114</v>
      </c>
      <c r="C5" s="31" t="s">
        <v>97</v>
      </c>
      <c r="D5" s="31"/>
      <c r="E5" s="30" t="s">
        <v>42</v>
      </c>
      <c r="F5" s="30" t="s">
        <v>43</v>
      </c>
      <c r="G5" s="30" t="s">
        <v>101</v>
      </c>
      <c r="H5" s="31" t="s">
        <v>97</v>
      </c>
      <c r="I5" s="31"/>
      <c r="J5" s="30" t="s">
        <v>44</v>
      </c>
      <c r="K5" s="30" t="s">
        <v>45</v>
      </c>
      <c r="L5" s="30"/>
      <c r="M5" s="30"/>
      <c r="N5" s="84" t="s">
        <v>114</v>
      </c>
      <c r="O5" s="32" t="s">
        <v>97</v>
      </c>
      <c r="P5" s="32"/>
      <c r="Q5" s="84" t="s">
        <v>46</v>
      </c>
      <c r="R5" s="84" t="s">
        <v>47</v>
      </c>
    </row>
    <row r="6" spans="1:20" s="18" customFormat="1" ht="43.8" customHeight="1" x14ac:dyDescent="0.65">
      <c r="A6" s="30"/>
      <c r="B6" s="30"/>
      <c r="C6" s="34" t="s">
        <v>138</v>
      </c>
      <c r="D6" s="34" t="s">
        <v>139</v>
      </c>
      <c r="E6" s="30"/>
      <c r="F6" s="30"/>
      <c r="G6" s="30"/>
      <c r="H6" s="34" t="s">
        <v>138</v>
      </c>
      <c r="I6" s="34" t="s">
        <v>112</v>
      </c>
      <c r="J6" s="30"/>
      <c r="K6" s="30"/>
      <c r="L6" s="30"/>
      <c r="M6" s="30"/>
      <c r="N6" s="84"/>
      <c r="O6" s="85" t="s">
        <v>141</v>
      </c>
      <c r="P6" s="85" t="s">
        <v>142</v>
      </c>
      <c r="Q6" s="84"/>
      <c r="R6" s="84"/>
      <c r="S6" s="19"/>
      <c r="T6" s="19"/>
    </row>
    <row r="7" spans="1:20" x14ac:dyDescent="0.65">
      <c r="A7" s="21" t="s">
        <v>61</v>
      </c>
      <c r="B7" s="24">
        <v>347</v>
      </c>
      <c r="C7" s="24">
        <v>470</v>
      </c>
      <c r="D7" s="24">
        <v>494</v>
      </c>
      <c r="E7" s="24">
        <v>1311</v>
      </c>
      <c r="F7" s="24">
        <v>81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1311</v>
      </c>
      <c r="M7" s="24">
        <v>81</v>
      </c>
      <c r="N7" s="24">
        <v>53</v>
      </c>
      <c r="O7" s="24">
        <v>20</v>
      </c>
      <c r="P7" s="24">
        <v>61</v>
      </c>
      <c r="Q7" s="24">
        <v>134</v>
      </c>
      <c r="R7" s="24">
        <v>8</v>
      </c>
    </row>
    <row r="8" spans="1:20" x14ac:dyDescent="0.65">
      <c r="A8" s="22" t="s">
        <v>50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</row>
    <row r="9" spans="1:20" x14ac:dyDescent="0.65">
      <c r="A9" s="22" t="s">
        <v>49</v>
      </c>
      <c r="B9" s="25">
        <v>10</v>
      </c>
      <c r="C9" s="25">
        <v>12</v>
      </c>
      <c r="D9" s="25">
        <v>30</v>
      </c>
      <c r="E9" s="25">
        <v>52</v>
      </c>
      <c r="F9" s="25">
        <v>4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52</v>
      </c>
      <c r="M9" s="25">
        <v>4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</row>
    <row r="10" spans="1:20" x14ac:dyDescent="0.65">
      <c r="A10" s="22" t="s">
        <v>57</v>
      </c>
      <c r="B10" s="25">
        <v>73</v>
      </c>
      <c r="C10" s="25">
        <v>81</v>
      </c>
      <c r="D10" s="25">
        <v>128</v>
      </c>
      <c r="E10" s="25">
        <v>282</v>
      </c>
      <c r="F10" s="25">
        <v>20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282</v>
      </c>
      <c r="M10" s="25">
        <v>20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</row>
    <row r="11" spans="1:20" x14ac:dyDescent="0.65">
      <c r="A11" s="22" t="s">
        <v>58</v>
      </c>
      <c r="B11" s="25">
        <v>88</v>
      </c>
      <c r="C11" s="25">
        <v>155</v>
      </c>
      <c r="D11" s="25">
        <v>140</v>
      </c>
      <c r="E11" s="25">
        <v>383</v>
      </c>
      <c r="F11" s="25">
        <v>23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383</v>
      </c>
      <c r="M11" s="25">
        <v>23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</row>
    <row r="12" spans="1:20" x14ac:dyDescent="0.65">
      <c r="A12" s="22" t="s">
        <v>63</v>
      </c>
      <c r="B12" s="25">
        <v>35</v>
      </c>
      <c r="C12" s="25">
        <v>142</v>
      </c>
      <c r="D12" s="25">
        <v>160</v>
      </c>
      <c r="E12" s="25">
        <v>337</v>
      </c>
      <c r="F12" s="25">
        <v>14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337</v>
      </c>
      <c r="M12" s="25">
        <v>14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</row>
    <row r="13" spans="1:20" x14ac:dyDescent="0.65">
      <c r="A13" s="22" t="s">
        <v>55</v>
      </c>
      <c r="B13" s="25">
        <v>13</v>
      </c>
      <c r="C13" s="25">
        <v>62</v>
      </c>
      <c r="D13" s="25">
        <v>4</v>
      </c>
      <c r="E13" s="25">
        <v>79</v>
      </c>
      <c r="F13" s="25">
        <v>7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79</v>
      </c>
      <c r="M13" s="25">
        <v>7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</row>
    <row r="14" spans="1:20" x14ac:dyDescent="0.65">
      <c r="A14" s="22" t="s">
        <v>62</v>
      </c>
      <c r="B14" s="25">
        <v>178</v>
      </c>
      <c r="C14" s="25">
        <v>556</v>
      </c>
      <c r="D14" s="25">
        <v>318</v>
      </c>
      <c r="E14" s="25">
        <v>1052</v>
      </c>
      <c r="F14" s="25">
        <v>68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1052</v>
      </c>
      <c r="M14" s="25">
        <v>68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</row>
    <row r="15" spans="1:20" x14ac:dyDescent="0.65">
      <c r="A15" s="22" t="s">
        <v>51</v>
      </c>
      <c r="B15" s="25">
        <v>77</v>
      </c>
      <c r="C15" s="25">
        <v>213</v>
      </c>
      <c r="D15" s="25">
        <v>64</v>
      </c>
      <c r="E15" s="25">
        <v>354</v>
      </c>
      <c r="F15" s="25">
        <v>21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354</v>
      </c>
      <c r="M15" s="25">
        <v>21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</row>
    <row r="16" spans="1:20" x14ac:dyDescent="0.65">
      <c r="A16" s="22" t="s">
        <v>56</v>
      </c>
      <c r="B16" s="25">
        <v>55</v>
      </c>
      <c r="C16" s="25">
        <v>93</v>
      </c>
      <c r="D16" s="25">
        <v>87</v>
      </c>
      <c r="E16" s="25">
        <v>235</v>
      </c>
      <c r="F16" s="25">
        <v>11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235</v>
      </c>
      <c r="M16" s="25">
        <v>11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</row>
    <row r="17" spans="1:18" x14ac:dyDescent="0.65">
      <c r="A17" s="22" t="s">
        <v>66</v>
      </c>
      <c r="B17" s="25">
        <v>40</v>
      </c>
      <c r="C17" s="25">
        <v>66</v>
      </c>
      <c r="D17" s="25">
        <v>34</v>
      </c>
      <c r="E17" s="25">
        <v>140</v>
      </c>
      <c r="F17" s="25">
        <v>9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140</v>
      </c>
      <c r="M17" s="25">
        <v>9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</row>
    <row r="18" spans="1:18" x14ac:dyDescent="0.65">
      <c r="A18" s="22" t="s">
        <v>64</v>
      </c>
      <c r="B18" s="25">
        <v>285</v>
      </c>
      <c r="C18" s="25">
        <v>547</v>
      </c>
      <c r="D18" s="25">
        <v>869</v>
      </c>
      <c r="E18" s="25">
        <v>1701</v>
      </c>
      <c r="F18" s="25">
        <v>94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1701</v>
      </c>
      <c r="M18" s="25">
        <v>94</v>
      </c>
      <c r="N18" s="25">
        <v>6</v>
      </c>
      <c r="O18" s="25">
        <v>12</v>
      </c>
      <c r="P18" s="25">
        <v>42</v>
      </c>
      <c r="Q18" s="25">
        <v>60</v>
      </c>
      <c r="R18" s="25">
        <v>2</v>
      </c>
    </row>
    <row r="19" spans="1:18" x14ac:dyDescent="0.65">
      <c r="A19" s="22" t="s">
        <v>65</v>
      </c>
      <c r="B19" s="25">
        <v>60</v>
      </c>
      <c r="C19" s="25">
        <v>104</v>
      </c>
      <c r="D19" s="25">
        <v>107</v>
      </c>
      <c r="E19" s="25">
        <v>271</v>
      </c>
      <c r="F19" s="25">
        <v>15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271</v>
      </c>
      <c r="M19" s="25">
        <v>15</v>
      </c>
      <c r="N19" s="25">
        <v>2</v>
      </c>
      <c r="O19" s="25">
        <v>1</v>
      </c>
      <c r="P19" s="25">
        <v>2</v>
      </c>
      <c r="Q19" s="25">
        <v>5</v>
      </c>
      <c r="R19" s="25">
        <v>1</v>
      </c>
    </row>
    <row r="20" spans="1:18" x14ac:dyDescent="0.65">
      <c r="A20" s="22" t="s">
        <v>54</v>
      </c>
      <c r="B20" s="25">
        <v>11</v>
      </c>
      <c r="C20" s="25">
        <v>34</v>
      </c>
      <c r="D20" s="25">
        <v>27</v>
      </c>
      <c r="E20" s="25">
        <v>72</v>
      </c>
      <c r="F20" s="25">
        <v>8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72</v>
      </c>
      <c r="M20" s="25">
        <v>8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</row>
    <row r="21" spans="1:18" x14ac:dyDescent="0.65">
      <c r="A21" s="22" t="s">
        <v>52</v>
      </c>
      <c r="B21" s="25">
        <v>6</v>
      </c>
      <c r="C21" s="25">
        <v>9</v>
      </c>
      <c r="D21" s="25">
        <v>1</v>
      </c>
      <c r="E21" s="25">
        <v>16</v>
      </c>
      <c r="F21" s="25">
        <v>3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16</v>
      </c>
      <c r="M21" s="25">
        <v>3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</row>
    <row r="22" spans="1:18" x14ac:dyDescent="0.65">
      <c r="A22" s="22" t="s">
        <v>53</v>
      </c>
      <c r="B22" s="25">
        <v>62</v>
      </c>
      <c r="C22" s="25">
        <v>91</v>
      </c>
      <c r="D22" s="25">
        <v>174</v>
      </c>
      <c r="E22" s="25">
        <v>327</v>
      </c>
      <c r="F22" s="25">
        <v>21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327</v>
      </c>
      <c r="M22" s="25">
        <v>21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</row>
    <row r="23" spans="1:18" x14ac:dyDescent="0.65">
      <c r="A23" s="22" t="s">
        <v>59</v>
      </c>
      <c r="B23" s="25">
        <v>81</v>
      </c>
      <c r="C23" s="25">
        <v>50</v>
      </c>
      <c r="D23" s="25">
        <v>98</v>
      </c>
      <c r="E23" s="25">
        <v>229</v>
      </c>
      <c r="F23" s="25">
        <v>18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229</v>
      </c>
      <c r="M23" s="25">
        <v>18</v>
      </c>
      <c r="N23" s="25">
        <v>4</v>
      </c>
      <c r="O23" s="25">
        <v>11</v>
      </c>
      <c r="P23" s="25">
        <v>13</v>
      </c>
      <c r="Q23" s="25">
        <v>28</v>
      </c>
      <c r="R23" s="25">
        <v>6</v>
      </c>
    </row>
    <row r="24" spans="1:18" x14ac:dyDescent="0.65">
      <c r="A24" s="23" t="s">
        <v>60</v>
      </c>
      <c r="B24" s="26">
        <v>51</v>
      </c>
      <c r="C24" s="26">
        <v>70</v>
      </c>
      <c r="D24" s="26">
        <v>125</v>
      </c>
      <c r="E24" s="26">
        <v>246</v>
      </c>
      <c r="F24" s="26">
        <v>15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246</v>
      </c>
      <c r="M24" s="26">
        <v>15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</row>
    <row r="25" spans="1:18" x14ac:dyDescent="0.65">
      <c r="A25" s="35" t="s">
        <v>48</v>
      </c>
      <c r="B25" s="39">
        <f>SUM(B7:B24)</f>
        <v>1472</v>
      </c>
      <c r="C25" s="39">
        <f t="shared" ref="C25:R25" si="0">SUM(C7:C24)</f>
        <v>2755</v>
      </c>
      <c r="D25" s="39">
        <f t="shared" si="0"/>
        <v>2860</v>
      </c>
      <c r="E25" s="39">
        <f t="shared" si="0"/>
        <v>7087</v>
      </c>
      <c r="F25" s="39">
        <f t="shared" si="0"/>
        <v>432</v>
      </c>
      <c r="G25" s="39">
        <f t="shared" si="0"/>
        <v>0</v>
      </c>
      <c r="H25" s="39">
        <f t="shared" si="0"/>
        <v>0</v>
      </c>
      <c r="I25" s="39">
        <f t="shared" si="0"/>
        <v>0</v>
      </c>
      <c r="J25" s="39">
        <f t="shared" si="0"/>
        <v>0</v>
      </c>
      <c r="K25" s="39">
        <f t="shared" si="0"/>
        <v>0</v>
      </c>
      <c r="L25" s="39">
        <f t="shared" si="0"/>
        <v>7087</v>
      </c>
      <c r="M25" s="39">
        <f t="shared" si="0"/>
        <v>432</v>
      </c>
      <c r="N25" s="39">
        <f t="shared" si="0"/>
        <v>65</v>
      </c>
      <c r="O25" s="39">
        <f t="shared" si="0"/>
        <v>44</v>
      </c>
      <c r="P25" s="39">
        <f t="shared" si="0"/>
        <v>118</v>
      </c>
      <c r="Q25" s="39">
        <f t="shared" si="0"/>
        <v>227</v>
      </c>
      <c r="R25" s="39">
        <f t="shared" si="0"/>
        <v>17</v>
      </c>
    </row>
  </sheetData>
  <mergeCells count="21">
    <mergeCell ref="Q5:Q6"/>
    <mergeCell ref="R5:R6"/>
    <mergeCell ref="A2:R2"/>
    <mergeCell ref="A3:R3"/>
    <mergeCell ref="A1:R1"/>
    <mergeCell ref="G5:G6"/>
    <mergeCell ref="H5:I5"/>
    <mergeCell ref="J5:J6"/>
    <mergeCell ref="K5:K6"/>
    <mergeCell ref="N5:N6"/>
    <mergeCell ref="O5:P5"/>
    <mergeCell ref="A4:A6"/>
    <mergeCell ref="B4:F4"/>
    <mergeCell ref="G4:K4"/>
    <mergeCell ref="L4:L6"/>
    <mergeCell ref="M4:M6"/>
    <mergeCell ref="N4:R4"/>
    <mergeCell ref="B5:B6"/>
    <mergeCell ref="C5:D5"/>
    <mergeCell ref="E5:E6"/>
    <mergeCell ref="F5:F6"/>
  </mergeCells>
  <pageMargins left="0.45" right="0.32" top="0.28999999999999998" bottom="0.59" header="0.24" footer="0.3"/>
  <pageSetup paperSize="9" scale="8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7091-E966-475E-9DEC-00EFCB7E875D}">
  <sheetPr>
    <tabColor rgb="FFFFC000"/>
  </sheetPr>
  <dimension ref="A1:W26"/>
  <sheetViews>
    <sheetView workbookViewId="0">
      <selection activeCell="A4" sqref="A4:XFD4"/>
    </sheetView>
  </sheetViews>
  <sheetFormatPr defaultRowHeight="20.399999999999999" x14ac:dyDescent="0.6"/>
  <cols>
    <col min="1" max="1" width="10.19921875" style="42" customWidth="1"/>
    <col min="2" max="2" width="6.69921875" style="42" customWidth="1"/>
    <col min="3" max="3" width="6.09765625" style="42" customWidth="1"/>
    <col min="4" max="4" width="5.296875" style="42" customWidth="1"/>
    <col min="5" max="5" width="6.3984375" style="42" customWidth="1"/>
    <col min="6" max="6" width="5.296875" style="42" customWidth="1"/>
    <col min="7" max="7" width="6.5" style="42" customWidth="1"/>
    <col min="8" max="8" width="5.09765625" style="42" customWidth="1"/>
    <col min="9" max="9" width="6.5" style="42" customWidth="1"/>
    <col min="10" max="10" width="7.296875" style="42" customWidth="1"/>
    <col min="11" max="11" width="6.796875" style="42" customWidth="1"/>
    <col min="12" max="12" width="4.796875" style="42" customWidth="1"/>
    <col min="13" max="13" width="6.296875" style="42" customWidth="1"/>
    <col min="14" max="14" width="5.3984375" style="42" customWidth="1"/>
    <col min="15" max="15" width="6.69921875" style="42" customWidth="1"/>
    <col min="16" max="16" width="8.796875" style="42"/>
    <col min="17" max="17" width="6.296875" style="42" customWidth="1"/>
    <col min="18" max="18" width="6" style="42" customWidth="1"/>
    <col min="19" max="19" width="6.09765625" style="42" customWidth="1"/>
    <col min="20" max="20" width="6.796875" style="42" customWidth="1"/>
    <col min="21" max="21" width="7.09765625" style="42" customWidth="1"/>
    <col min="22" max="16384" width="8.796875" style="42"/>
  </cols>
  <sheetData>
    <row r="1" spans="1:23" ht="22.8" x14ac:dyDescent="0.65">
      <c r="A1" s="82" t="s">
        <v>165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3" ht="24.6" x14ac:dyDescent="0.7">
      <c r="A2" s="9" t="s">
        <v>94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3" ht="24.6" x14ac:dyDescent="0.7">
      <c r="A3" s="83" t="s">
        <v>67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5" spans="1:23" s="43" customFormat="1" x14ac:dyDescent="0.6">
      <c r="A5" s="51" t="s">
        <v>0</v>
      </c>
      <c r="B5" s="52" t="s">
        <v>145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3" s="43" customFormat="1" x14ac:dyDescent="0.6">
      <c r="A6" s="51"/>
      <c r="B6" s="52" t="s">
        <v>147</v>
      </c>
      <c r="C6" s="52"/>
      <c r="D6" s="52" t="s">
        <v>87</v>
      </c>
      <c r="E6" s="52"/>
      <c r="F6" s="52" t="s">
        <v>153</v>
      </c>
      <c r="G6" s="52"/>
      <c r="H6" s="52" t="s">
        <v>149</v>
      </c>
      <c r="I6" s="52"/>
      <c r="J6" s="52" t="s">
        <v>151</v>
      </c>
      <c r="K6" s="52"/>
      <c r="L6" s="52" t="s">
        <v>154</v>
      </c>
      <c r="M6" s="52"/>
      <c r="N6" s="52" t="s">
        <v>156</v>
      </c>
      <c r="O6" s="52"/>
      <c r="P6" s="52" t="s">
        <v>158</v>
      </c>
      <c r="Q6" s="52"/>
      <c r="R6" s="52" t="s">
        <v>160</v>
      </c>
      <c r="S6" s="52"/>
      <c r="T6" s="52" t="s">
        <v>162</v>
      </c>
      <c r="U6" s="52"/>
    </row>
    <row r="7" spans="1:23" s="43" customFormat="1" ht="61.2" x14ac:dyDescent="0.6">
      <c r="A7" s="51"/>
      <c r="B7" s="53" t="s">
        <v>146</v>
      </c>
      <c r="C7" s="53" t="s">
        <v>72</v>
      </c>
      <c r="D7" s="53" t="s">
        <v>148</v>
      </c>
      <c r="E7" s="53" t="s">
        <v>72</v>
      </c>
      <c r="F7" s="53" t="s">
        <v>91</v>
      </c>
      <c r="G7" s="53" t="s">
        <v>72</v>
      </c>
      <c r="H7" s="53" t="s">
        <v>150</v>
      </c>
      <c r="I7" s="53" t="s">
        <v>89</v>
      </c>
      <c r="J7" s="53" t="s">
        <v>152</v>
      </c>
      <c r="K7" s="53" t="s">
        <v>89</v>
      </c>
      <c r="L7" s="53" t="s">
        <v>155</v>
      </c>
      <c r="M7" s="53" t="s">
        <v>72</v>
      </c>
      <c r="N7" s="53" t="s">
        <v>157</v>
      </c>
      <c r="O7" s="53" t="s">
        <v>89</v>
      </c>
      <c r="P7" s="53" t="s">
        <v>159</v>
      </c>
      <c r="Q7" s="53" t="s">
        <v>72</v>
      </c>
      <c r="R7" s="53" t="s">
        <v>161</v>
      </c>
      <c r="S7" s="53" t="s">
        <v>72</v>
      </c>
      <c r="T7" s="53" t="s">
        <v>163</v>
      </c>
      <c r="U7" s="53" t="s">
        <v>72</v>
      </c>
      <c r="V7" s="44"/>
      <c r="W7" s="44"/>
    </row>
    <row r="8" spans="1:23" x14ac:dyDescent="0.6">
      <c r="A8" s="45" t="s">
        <v>61</v>
      </c>
      <c r="B8" s="48">
        <v>6379</v>
      </c>
      <c r="C8" s="48">
        <v>13</v>
      </c>
      <c r="D8" s="48">
        <v>96</v>
      </c>
      <c r="E8" s="48">
        <v>15</v>
      </c>
      <c r="F8" s="48">
        <v>656</v>
      </c>
      <c r="G8" s="48">
        <v>103</v>
      </c>
      <c r="H8" s="48">
        <v>1098</v>
      </c>
      <c r="I8" s="48">
        <v>72</v>
      </c>
      <c r="J8" s="48">
        <v>0</v>
      </c>
      <c r="K8" s="48">
        <v>0</v>
      </c>
      <c r="L8" s="48">
        <v>28</v>
      </c>
      <c r="M8" s="48">
        <v>3</v>
      </c>
      <c r="N8" s="48">
        <v>25</v>
      </c>
      <c r="O8" s="48">
        <v>1</v>
      </c>
      <c r="P8" s="48">
        <v>36</v>
      </c>
      <c r="Q8" s="48">
        <v>4</v>
      </c>
      <c r="R8" s="48">
        <v>410</v>
      </c>
      <c r="S8" s="48">
        <v>3</v>
      </c>
      <c r="T8" s="48">
        <v>18</v>
      </c>
      <c r="U8" s="48">
        <v>3</v>
      </c>
    </row>
    <row r="9" spans="1:23" x14ac:dyDescent="0.6">
      <c r="A9" s="46" t="s">
        <v>50</v>
      </c>
      <c r="B9" s="49">
        <v>3</v>
      </c>
      <c r="C9" s="49">
        <v>1</v>
      </c>
      <c r="D9" s="49">
        <v>0</v>
      </c>
      <c r="E9" s="49">
        <v>0</v>
      </c>
      <c r="F9" s="49">
        <v>1</v>
      </c>
      <c r="G9" s="49">
        <v>1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1000</v>
      </c>
      <c r="S9" s="49">
        <v>1</v>
      </c>
      <c r="T9" s="49">
        <v>0</v>
      </c>
      <c r="U9" s="49">
        <v>0</v>
      </c>
    </row>
    <row r="10" spans="1:23" x14ac:dyDescent="0.6">
      <c r="A10" s="46" t="s">
        <v>49</v>
      </c>
      <c r="B10" s="49">
        <v>0</v>
      </c>
      <c r="C10" s="49">
        <v>0</v>
      </c>
      <c r="D10" s="49">
        <v>0</v>
      </c>
      <c r="E10" s="49">
        <v>0</v>
      </c>
      <c r="F10" s="49">
        <v>22</v>
      </c>
      <c r="G10" s="49">
        <v>4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5</v>
      </c>
      <c r="O10" s="49">
        <v>1</v>
      </c>
      <c r="P10" s="49">
        <v>0</v>
      </c>
      <c r="Q10" s="49">
        <v>0</v>
      </c>
      <c r="R10" s="49">
        <v>0</v>
      </c>
      <c r="S10" s="49">
        <v>0</v>
      </c>
      <c r="T10" s="49">
        <v>4</v>
      </c>
      <c r="U10" s="49">
        <v>1</v>
      </c>
    </row>
    <row r="11" spans="1:23" x14ac:dyDescent="0.6">
      <c r="A11" s="46" t="s">
        <v>57</v>
      </c>
      <c r="B11" s="49">
        <v>0</v>
      </c>
      <c r="C11" s="49">
        <v>0</v>
      </c>
      <c r="D11" s="49">
        <v>8</v>
      </c>
      <c r="E11" s="49">
        <v>2</v>
      </c>
      <c r="F11" s="49">
        <v>85</v>
      </c>
      <c r="G11" s="49">
        <v>16</v>
      </c>
      <c r="H11" s="49">
        <v>158</v>
      </c>
      <c r="I11" s="49">
        <v>13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5</v>
      </c>
      <c r="Q11" s="49">
        <v>2</v>
      </c>
      <c r="R11" s="49">
        <v>0</v>
      </c>
      <c r="S11" s="49">
        <v>0</v>
      </c>
      <c r="T11" s="49">
        <v>14</v>
      </c>
      <c r="U11" s="49">
        <v>1</v>
      </c>
    </row>
    <row r="12" spans="1:23" x14ac:dyDescent="0.6">
      <c r="A12" s="46" t="s">
        <v>58</v>
      </c>
      <c r="B12" s="49">
        <v>0</v>
      </c>
      <c r="C12" s="49">
        <v>0</v>
      </c>
      <c r="D12" s="49">
        <v>5</v>
      </c>
      <c r="E12" s="49">
        <v>4</v>
      </c>
      <c r="F12" s="49">
        <v>84</v>
      </c>
      <c r="G12" s="49">
        <v>15</v>
      </c>
      <c r="H12" s="49">
        <v>102</v>
      </c>
      <c r="I12" s="49">
        <v>13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300</v>
      </c>
      <c r="S12" s="49">
        <v>1</v>
      </c>
      <c r="T12" s="49">
        <v>35</v>
      </c>
      <c r="U12" s="49">
        <v>1</v>
      </c>
    </row>
    <row r="13" spans="1:23" x14ac:dyDescent="0.6">
      <c r="A13" s="46" t="s">
        <v>63</v>
      </c>
      <c r="B13" s="49">
        <v>550</v>
      </c>
      <c r="C13" s="49">
        <v>1</v>
      </c>
      <c r="D13" s="49">
        <v>3</v>
      </c>
      <c r="E13" s="49">
        <v>2</v>
      </c>
      <c r="F13" s="49">
        <v>201</v>
      </c>
      <c r="G13" s="49">
        <v>28</v>
      </c>
      <c r="H13" s="49">
        <v>1341</v>
      </c>
      <c r="I13" s="49">
        <v>19</v>
      </c>
      <c r="J13" s="49">
        <v>6</v>
      </c>
      <c r="K13" s="49">
        <v>1</v>
      </c>
      <c r="L13" s="49">
        <v>0</v>
      </c>
      <c r="M13" s="49">
        <v>0</v>
      </c>
      <c r="N13" s="49">
        <v>239</v>
      </c>
      <c r="O13" s="49">
        <v>28</v>
      </c>
      <c r="P13" s="49">
        <v>50</v>
      </c>
      <c r="Q13" s="49">
        <v>1</v>
      </c>
      <c r="R13" s="49">
        <v>0</v>
      </c>
      <c r="S13" s="49">
        <v>0</v>
      </c>
      <c r="T13" s="49">
        <v>91</v>
      </c>
      <c r="U13" s="49">
        <v>6</v>
      </c>
    </row>
    <row r="14" spans="1:23" x14ac:dyDescent="0.6">
      <c r="A14" s="46" t="s">
        <v>55</v>
      </c>
      <c r="B14" s="49">
        <v>0</v>
      </c>
      <c r="C14" s="49">
        <v>0</v>
      </c>
      <c r="D14" s="49">
        <v>0</v>
      </c>
      <c r="E14" s="49">
        <v>0</v>
      </c>
      <c r="F14" s="49">
        <v>68</v>
      </c>
      <c r="G14" s="49">
        <v>20</v>
      </c>
      <c r="H14" s="49">
        <v>89</v>
      </c>
      <c r="I14" s="49">
        <v>8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</row>
    <row r="15" spans="1:23" x14ac:dyDescent="0.6">
      <c r="A15" s="46" t="s">
        <v>62</v>
      </c>
      <c r="B15" s="49">
        <v>0</v>
      </c>
      <c r="C15" s="49">
        <v>0</v>
      </c>
      <c r="D15" s="49">
        <v>2</v>
      </c>
      <c r="E15" s="49">
        <v>1</v>
      </c>
      <c r="F15" s="49">
        <v>381</v>
      </c>
      <c r="G15" s="49">
        <v>62</v>
      </c>
      <c r="H15" s="49">
        <v>629</v>
      </c>
      <c r="I15" s="49">
        <v>62</v>
      </c>
      <c r="J15" s="49">
        <v>3</v>
      </c>
      <c r="K15" s="49">
        <v>1</v>
      </c>
      <c r="L15" s="49">
        <v>11</v>
      </c>
      <c r="M15" s="49">
        <v>1</v>
      </c>
      <c r="N15" s="49">
        <v>179</v>
      </c>
      <c r="O15" s="49">
        <v>24</v>
      </c>
      <c r="P15" s="49">
        <v>70</v>
      </c>
      <c r="Q15" s="49">
        <v>5</v>
      </c>
      <c r="R15" s="49">
        <v>100</v>
      </c>
      <c r="S15" s="49">
        <v>1</v>
      </c>
      <c r="T15" s="49">
        <v>17</v>
      </c>
      <c r="U15" s="49">
        <v>6</v>
      </c>
    </row>
    <row r="16" spans="1:23" x14ac:dyDescent="0.6">
      <c r="A16" s="46" t="s">
        <v>51</v>
      </c>
      <c r="B16" s="49">
        <v>0</v>
      </c>
      <c r="C16" s="49">
        <v>0</v>
      </c>
      <c r="D16" s="49">
        <v>0</v>
      </c>
      <c r="E16" s="49">
        <v>0</v>
      </c>
      <c r="F16" s="49">
        <v>30</v>
      </c>
      <c r="G16" s="49">
        <v>2</v>
      </c>
      <c r="H16" s="49">
        <v>23</v>
      </c>
      <c r="I16" s="49">
        <v>3</v>
      </c>
      <c r="J16" s="49">
        <v>0</v>
      </c>
      <c r="K16" s="49">
        <v>0</v>
      </c>
      <c r="L16" s="49">
        <v>0</v>
      </c>
      <c r="M16" s="49">
        <v>0</v>
      </c>
      <c r="N16" s="49">
        <v>17</v>
      </c>
      <c r="O16" s="49">
        <v>2</v>
      </c>
      <c r="P16" s="49">
        <v>0</v>
      </c>
      <c r="Q16" s="49">
        <v>0</v>
      </c>
      <c r="R16" s="49">
        <v>24</v>
      </c>
      <c r="S16" s="49">
        <v>1</v>
      </c>
      <c r="T16" s="49">
        <v>0</v>
      </c>
      <c r="U16" s="49">
        <v>0</v>
      </c>
    </row>
    <row r="17" spans="1:21" x14ac:dyDescent="0.6">
      <c r="A17" s="46" t="s">
        <v>56</v>
      </c>
      <c r="B17" s="49">
        <v>0</v>
      </c>
      <c r="C17" s="49">
        <v>0</v>
      </c>
      <c r="D17" s="49">
        <v>5</v>
      </c>
      <c r="E17" s="49">
        <v>1</v>
      </c>
      <c r="F17" s="49">
        <v>32</v>
      </c>
      <c r="G17" s="49">
        <v>6</v>
      </c>
      <c r="H17" s="49">
        <v>24</v>
      </c>
      <c r="I17" s="49">
        <v>3</v>
      </c>
      <c r="J17" s="49">
        <v>0</v>
      </c>
      <c r="K17" s="49">
        <v>0</v>
      </c>
      <c r="L17" s="49">
        <v>0</v>
      </c>
      <c r="M17" s="49">
        <v>0</v>
      </c>
      <c r="N17" s="49">
        <v>36</v>
      </c>
      <c r="O17" s="49">
        <v>4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</row>
    <row r="18" spans="1:21" x14ac:dyDescent="0.6">
      <c r="A18" s="46" t="s">
        <v>66</v>
      </c>
      <c r="B18" s="49">
        <v>9</v>
      </c>
      <c r="C18" s="49">
        <v>1</v>
      </c>
      <c r="D18" s="49">
        <v>0</v>
      </c>
      <c r="E18" s="49">
        <v>0</v>
      </c>
      <c r="F18" s="49">
        <v>62</v>
      </c>
      <c r="G18" s="49">
        <v>7</v>
      </c>
      <c r="H18" s="49">
        <v>44</v>
      </c>
      <c r="I18" s="49">
        <v>7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</row>
    <row r="19" spans="1:21" x14ac:dyDescent="0.6">
      <c r="A19" s="46" t="s">
        <v>64</v>
      </c>
      <c r="B19" s="49">
        <v>650</v>
      </c>
      <c r="C19" s="49">
        <v>2</v>
      </c>
      <c r="D19" s="49">
        <v>29</v>
      </c>
      <c r="E19" s="49">
        <v>4</v>
      </c>
      <c r="F19" s="49">
        <v>404</v>
      </c>
      <c r="G19" s="49">
        <v>61</v>
      </c>
      <c r="H19" s="49">
        <v>629</v>
      </c>
      <c r="I19" s="49">
        <v>26</v>
      </c>
      <c r="J19" s="49">
        <v>0</v>
      </c>
      <c r="K19" s="49">
        <v>0</v>
      </c>
      <c r="L19" s="49">
        <v>2</v>
      </c>
      <c r="M19" s="49">
        <v>1</v>
      </c>
      <c r="N19" s="49">
        <v>34</v>
      </c>
      <c r="O19" s="49">
        <v>6</v>
      </c>
      <c r="P19" s="49">
        <v>108</v>
      </c>
      <c r="Q19" s="49">
        <v>3</v>
      </c>
      <c r="R19" s="49">
        <v>500</v>
      </c>
      <c r="S19" s="49">
        <v>1</v>
      </c>
      <c r="T19" s="49">
        <v>8</v>
      </c>
      <c r="U19" s="49">
        <v>3</v>
      </c>
    </row>
    <row r="20" spans="1:21" x14ac:dyDescent="0.6">
      <c r="A20" s="46" t="s">
        <v>65</v>
      </c>
      <c r="B20" s="49">
        <v>20</v>
      </c>
      <c r="C20" s="49">
        <v>1</v>
      </c>
      <c r="D20" s="49">
        <v>11</v>
      </c>
      <c r="E20" s="49">
        <v>3</v>
      </c>
      <c r="F20" s="49">
        <v>49</v>
      </c>
      <c r="G20" s="49">
        <v>13</v>
      </c>
      <c r="H20" s="49">
        <v>141</v>
      </c>
      <c r="I20" s="49">
        <v>21</v>
      </c>
      <c r="J20" s="49">
        <v>3</v>
      </c>
      <c r="K20" s="49">
        <v>1</v>
      </c>
      <c r="L20" s="49">
        <v>6</v>
      </c>
      <c r="M20" s="49">
        <v>1</v>
      </c>
      <c r="N20" s="49">
        <v>234</v>
      </c>
      <c r="O20" s="49">
        <v>32</v>
      </c>
      <c r="P20" s="49">
        <v>22</v>
      </c>
      <c r="Q20" s="49">
        <v>7</v>
      </c>
      <c r="R20" s="49">
        <v>100</v>
      </c>
      <c r="S20" s="49">
        <v>1</v>
      </c>
      <c r="T20" s="49">
        <v>67</v>
      </c>
      <c r="U20" s="49">
        <v>2</v>
      </c>
    </row>
    <row r="21" spans="1:21" x14ac:dyDescent="0.6">
      <c r="A21" s="46" t="s">
        <v>54</v>
      </c>
      <c r="B21" s="49">
        <v>0</v>
      </c>
      <c r="C21" s="49">
        <v>0</v>
      </c>
      <c r="D21" s="49">
        <v>2</v>
      </c>
      <c r="E21" s="49">
        <v>2</v>
      </c>
      <c r="F21" s="49">
        <v>63</v>
      </c>
      <c r="G21" s="49">
        <v>19</v>
      </c>
      <c r="H21" s="49">
        <v>144</v>
      </c>
      <c r="I21" s="49">
        <v>11</v>
      </c>
      <c r="J21" s="49">
        <v>0</v>
      </c>
      <c r="K21" s="49">
        <v>0</v>
      </c>
      <c r="L21" s="49">
        <v>0</v>
      </c>
      <c r="M21" s="49">
        <v>0</v>
      </c>
      <c r="N21" s="49">
        <v>2</v>
      </c>
      <c r="O21" s="49">
        <v>2</v>
      </c>
      <c r="P21" s="49">
        <v>33</v>
      </c>
      <c r="Q21" s="49">
        <v>2</v>
      </c>
      <c r="R21" s="49">
        <v>150</v>
      </c>
      <c r="S21" s="49">
        <v>1</v>
      </c>
      <c r="T21" s="49">
        <v>31</v>
      </c>
      <c r="U21" s="49">
        <v>2</v>
      </c>
    </row>
    <row r="22" spans="1:21" x14ac:dyDescent="0.6">
      <c r="A22" s="46" t="s">
        <v>52</v>
      </c>
      <c r="B22" s="49">
        <v>0</v>
      </c>
      <c r="C22" s="49">
        <v>0</v>
      </c>
      <c r="D22" s="49">
        <v>16</v>
      </c>
      <c r="E22" s="49">
        <v>5</v>
      </c>
      <c r="F22" s="49">
        <v>43</v>
      </c>
      <c r="G22" s="49">
        <v>10</v>
      </c>
      <c r="H22" s="49">
        <v>210</v>
      </c>
      <c r="I22" s="49">
        <v>27</v>
      </c>
      <c r="J22" s="49">
        <v>0</v>
      </c>
      <c r="K22" s="49">
        <v>0</v>
      </c>
      <c r="L22" s="49">
        <v>0</v>
      </c>
      <c r="M22" s="49">
        <v>0</v>
      </c>
      <c r="N22" s="49">
        <v>18</v>
      </c>
      <c r="O22" s="49">
        <v>5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</row>
    <row r="23" spans="1:21" x14ac:dyDescent="0.6">
      <c r="A23" s="46" t="s">
        <v>53</v>
      </c>
      <c r="B23" s="49">
        <v>502</v>
      </c>
      <c r="C23" s="49">
        <v>2</v>
      </c>
      <c r="D23" s="49">
        <v>1</v>
      </c>
      <c r="E23" s="49">
        <v>1</v>
      </c>
      <c r="F23" s="49">
        <v>113</v>
      </c>
      <c r="G23" s="49">
        <v>21</v>
      </c>
      <c r="H23" s="49">
        <v>232</v>
      </c>
      <c r="I23" s="49">
        <v>18</v>
      </c>
      <c r="J23" s="49">
        <v>0</v>
      </c>
      <c r="K23" s="49">
        <v>0</v>
      </c>
      <c r="L23" s="49">
        <v>0</v>
      </c>
      <c r="M23" s="49">
        <v>0</v>
      </c>
      <c r="N23" s="49">
        <v>10</v>
      </c>
      <c r="O23" s="49">
        <v>2</v>
      </c>
      <c r="P23" s="49">
        <v>2</v>
      </c>
      <c r="Q23" s="49">
        <v>1</v>
      </c>
      <c r="R23" s="49">
        <v>20</v>
      </c>
      <c r="S23" s="49">
        <v>1</v>
      </c>
      <c r="T23" s="49">
        <v>4</v>
      </c>
      <c r="U23" s="49">
        <v>2</v>
      </c>
    </row>
    <row r="24" spans="1:21" x14ac:dyDescent="0.6">
      <c r="A24" s="46" t="s">
        <v>59</v>
      </c>
      <c r="B24" s="49">
        <v>301</v>
      </c>
      <c r="C24" s="49">
        <v>2</v>
      </c>
      <c r="D24" s="49">
        <v>24</v>
      </c>
      <c r="E24" s="49">
        <v>6</v>
      </c>
      <c r="F24" s="49">
        <v>83</v>
      </c>
      <c r="G24" s="49">
        <v>12</v>
      </c>
      <c r="H24" s="49">
        <v>584</v>
      </c>
      <c r="I24" s="49">
        <v>33</v>
      </c>
      <c r="J24" s="49">
        <v>0</v>
      </c>
      <c r="K24" s="49">
        <v>0</v>
      </c>
      <c r="L24" s="49">
        <v>0</v>
      </c>
      <c r="M24" s="49">
        <v>0</v>
      </c>
      <c r="N24" s="49">
        <v>12</v>
      </c>
      <c r="O24" s="49">
        <v>7</v>
      </c>
      <c r="P24" s="49">
        <v>26</v>
      </c>
      <c r="Q24" s="49">
        <v>6</v>
      </c>
      <c r="R24" s="49">
        <v>9</v>
      </c>
      <c r="S24" s="49">
        <v>3</v>
      </c>
      <c r="T24" s="49">
        <v>8</v>
      </c>
      <c r="U24" s="49">
        <v>2</v>
      </c>
    </row>
    <row r="25" spans="1:21" x14ac:dyDescent="0.6">
      <c r="A25" s="47" t="s">
        <v>60</v>
      </c>
      <c r="B25" s="50">
        <v>0</v>
      </c>
      <c r="C25" s="50">
        <v>0</v>
      </c>
      <c r="D25" s="50">
        <v>1</v>
      </c>
      <c r="E25" s="50">
        <v>1</v>
      </c>
      <c r="F25" s="50">
        <v>207</v>
      </c>
      <c r="G25" s="50">
        <v>36</v>
      </c>
      <c r="H25" s="50">
        <v>67</v>
      </c>
      <c r="I25" s="50">
        <v>11</v>
      </c>
      <c r="J25" s="50">
        <v>0</v>
      </c>
      <c r="K25" s="50">
        <v>0</v>
      </c>
      <c r="L25" s="50">
        <v>7</v>
      </c>
      <c r="M25" s="50">
        <v>1</v>
      </c>
      <c r="N25" s="50">
        <v>0</v>
      </c>
      <c r="O25" s="50">
        <v>0</v>
      </c>
      <c r="P25" s="50">
        <v>2</v>
      </c>
      <c r="Q25" s="50">
        <v>2</v>
      </c>
      <c r="R25" s="50">
        <v>10</v>
      </c>
      <c r="S25" s="50">
        <v>1</v>
      </c>
      <c r="T25" s="50">
        <v>0</v>
      </c>
      <c r="U25" s="50">
        <v>0</v>
      </c>
    </row>
    <row r="26" spans="1:21" x14ac:dyDescent="0.6">
      <c r="A26" s="67" t="s">
        <v>48</v>
      </c>
      <c r="B26" s="54">
        <f>SUM(B8:B25)</f>
        <v>8414</v>
      </c>
      <c r="C26" s="54">
        <f t="shared" ref="C26:U26" si="0">SUM(C8:C25)</f>
        <v>23</v>
      </c>
      <c r="D26" s="54">
        <f t="shared" si="0"/>
        <v>203</v>
      </c>
      <c r="E26" s="54">
        <f t="shared" si="0"/>
        <v>47</v>
      </c>
      <c r="F26" s="54">
        <f t="shared" si="0"/>
        <v>2584</v>
      </c>
      <c r="G26" s="54">
        <f t="shared" si="0"/>
        <v>436</v>
      </c>
      <c r="H26" s="54">
        <f t="shared" si="0"/>
        <v>5515</v>
      </c>
      <c r="I26" s="54">
        <f t="shared" si="0"/>
        <v>347</v>
      </c>
      <c r="J26" s="54">
        <f t="shared" si="0"/>
        <v>12</v>
      </c>
      <c r="K26" s="54">
        <f t="shared" si="0"/>
        <v>3</v>
      </c>
      <c r="L26" s="54">
        <f t="shared" si="0"/>
        <v>54</v>
      </c>
      <c r="M26" s="54">
        <f t="shared" si="0"/>
        <v>7</v>
      </c>
      <c r="N26" s="54">
        <f t="shared" si="0"/>
        <v>811</v>
      </c>
      <c r="O26" s="54">
        <f t="shared" si="0"/>
        <v>114</v>
      </c>
      <c r="P26" s="54">
        <f t="shared" si="0"/>
        <v>354</v>
      </c>
      <c r="Q26" s="54">
        <f t="shared" si="0"/>
        <v>33</v>
      </c>
      <c r="R26" s="54">
        <f t="shared" si="0"/>
        <v>2623</v>
      </c>
      <c r="S26" s="54">
        <f t="shared" si="0"/>
        <v>15</v>
      </c>
      <c r="T26" s="54">
        <f t="shared" si="0"/>
        <v>297</v>
      </c>
      <c r="U26" s="54">
        <f t="shared" si="0"/>
        <v>29</v>
      </c>
    </row>
  </sheetData>
  <mergeCells count="15">
    <mergeCell ref="R6:S6"/>
    <mergeCell ref="T6:U6"/>
    <mergeCell ref="A2:U2"/>
    <mergeCell ref="A1:U1"/>
    <mergeCell ref="A3:U3"/>
    <mergeCell ref="A5:A7"/>
    <mergeCell ref="B5:U5"/>
    <mergeCell ref="B6:C6"/>
    <mergeCell ref="D6:E6"/>
    <mergeCell ref="F6:G6"/>
    <mergeCell ref="H6:I6"/>
    <mergeCell ref="J6:K6"/>
    <mergeCell ref="L6:M6"/>
    <mergeCell ref="N6:O6"/>
    <mergeCell ref="P6:Q6"/>
  </mergeCells>
  <pageMargins left="0.23" right="0.12" top="0.19" bottom="0.19" header="0.14000000000000001" footer="0.12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สรุปยอด</vt:lpstr>
      <vt:lpstr>โคเนื้อ</vt:lpstr>
      <vt:lpstr>โคนม</vt:lpstr>
      <vt:lpstr>กระบือ</vt:lpstr>
      <vt:lpstr>สุกร</vt:lpstr>
      <vt:lpstr>ไก่</vt:lpstr>
      <vt:lpstr>เป็ด</vt:lpstr>
      <vt:lpstr>แพะ แกะ</vt:lpstr>
      <vt:lpstr>สัตว์เลี้ยงอื่นๆ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 RATTANACHUMROON</dc:creator>
  <cp:lastModifiedBy>จันทร์เจ้าขา linee</cp:lastModifiedBy>
  <cp:lastPrinted>2023-12-19T08:38:42Z</cp:lastPrinted>
  <dcterms:created xsi:type="dcterms:W3CDTF">2023-10-18T03:59:07Z</dcterms:created>
  <dcterms:modified xsi:type="dcterms:W3CDTF">2023-12-19T08:39:53Z</dcterms:modified>
</cp:coreProperties>
</file>