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xr:revisionPtr revIDLastSave="0" documentId="13_ncr:1_{082D0BD8-CBBE-4326-9E47-782D1214494C}" xr6:coauthVersionLast="47" xr6:coauthVersionMax="47" xr10:uidLastSave="{00000000-0000-0000-0000-000000000000}"/>
  <bookViews>
    <workbookView xWindow="-108" yWindow="-108" windowWidth="23256" windowHeight="12456" activeTab="3" xr2:uid="{3AC424B9-2147-4836-851A-EF8D530975E0}"/>
  </bookViews>
  <sheets>
    <sheet name="แบบสรุป" sheetId="1" r:id="rId1"/>
    <sheet name="โคเนื้อ" sheetId="2" r:id="rId2"/>
    <sheet name="โคนม" sheetId="3" r:id="rId3"/>
    <sheet name="กระบือ" sheetId="4" r:id="rId4"/>
    <sheet name="สุกร" sheetId="5" r:id="rId5"/>
    <sheet name="ไก่" sheetId="6" r:id="rId6"/>
    <sheet name="เป็ด" sheetId="7" r:id="rId7"/>
    <sheet name="แพะ แกะ " sheetId="9" r:id="rId8"/>
    <sheet name="สัตว์เลี้ยงอื่น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B26" i="1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M26" i="7"/>
  <c r="L26" i="7"/>
  <c r="K26" i="7"/>
  <c r="J26" i="7"/>
  <c r="I26" i="7"/>
  <c r="H26" i="7"/>
  <c r="G26" i="7"/>
  <c r="F26" i="7"/>
  <c r="E26" i="7"/>
  <c r="D26" i="7"/>
  <c r="C26" i="7"/>
  <c r="B26" i="7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C26" i="3"/>
  <c r="D26" i="3"/>
  <c r="E26" i="3"/>
  <c r="F26" i="3"/>
  <c r="G26" i="3"/>
  <c r="H26" i="3"/>
  <c r="I26" i="3"/>
  <c r="J26" i="3"/>
  <c r="B26" i="3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B26" i="2"/>
</calcChain>
</file>

<file path=xl/sharedStrings.xml><?xml version="1.0" encoding="utf-8"?>
<sst xmlns="http://schemas.openxmlformats.org/spreadsheetml/2006/main" count="402" uniqueCount="166">
  <si>
    <t>สถานที่เลี้ยงสัตว์ อำเภอ</t>
  </si>
  <si>
    <t>รวมโคเนื้อ พื้นเมือง (ตัว)</t>
  </si>
  <si>
    <t>เกษตรกรผู้เลี้ยงโคเนื้อ พื้นเมือง (ราย)</t>
  </si>
  <si>
    <t>รวมโคเนื้อ พันธุ์แท้ (ตัว)</t>
  </si>
  <si>
    <t>เกษตรกรผู้เลี้ยงโคเนื้อ พันธุ์แท้ (ราย)</t>
  </si>
  <si>
    <t>รวมโคเนื้อ ลูกผสม (ตัว)</t>
  </si>
  <si>
    <t>เกษตรกรผู้เลี้ยงโคเนื้อ ลูกผสม (ราย)</t>
  </si>
  <si>
    <t>โคเนื้อ ขุน (ตัว)</t>
  </si>
  <si>
    <t>เกษตรกรผู้เลี้ยงโคเนื้อ ขุน (ราย)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</si>
  <si>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</si>
  <si>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</si>
  <si>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รวมโคนม เพศเมีย (ตัว)</t>
  </si>
  <si>
    <t>โคนม เพศผู้ (ตัว)</t>
  </si>
  <si>
    <t>น้ำนมที่รีดได้ ณ วันที่สำรวจ (กิโลกรัม)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</si>
  <si>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</si>
  <si>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</si>
  <si>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รวมกระบือ พื้นเมือง (ตัว)</t>
  </si>
  <si>
    <t>เกษตรกรผู้เลี้ยงกระบือ พื้นเมือง (ราย)</t>
  </si>
  <si>
    <t>รวมกระบือ นม (ตัว)</t>
  </si>
  <si>
    <t>เกษตรกรผู้เลี้ยงกระบือ นม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</si>
  <si>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</si>
  <si>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</si>
  <si>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สุกร พื้นเมือง (ตัว)</t>
  </si>
  <si>
    <t>เกษตรกรผู้เลี้ยงสุกร พื้นเมือง (ราย)</t>
  </si>
  <si>
    <t>ลูกสุกรพันธุ์ เพศเมีย (ตัว)</t>
  </si>
  <si>
    <t>ลูกสุกรพันธุ์ เพศผู้ (ตัว)</t>
  </si>
  <si>
    <t>ลูกสุกรขุน (ตัว)</t>
  </si>
  <si>
    <t>สุกรขุน (ตัว)</t>
  </si>
  <si>
    <t>จำนวนรวม สุกร ทั้งสิ้น (ตัว)</t>
  </si>
  <si>
    <t>จำนวนรวมเกษตรกรผู้เลี้ยง สุกร ทั้งสิ้น (ราย)</t>
  </si>
  <si>
    <t>ไก่ พื้นเมือง (ตัว)</t>
  </si>
  <si>
    <t>ไก่ ลูกผสม (ตัว)</t>
  </si>
  <si>
    <t>ไก่ เนื้อ (ตัว)</t>
  </si>
  <si>
    <t>ไก่ ไข่ (ตัว)</t>
  </si>
  <si>
    <t>ไก่ พ่อ-แม่ พันธุ์ ผลิตลูกไก่เนื้อ (PS) (ตัว)</t>
  </si>
  <si>
    <t>ไก่ พ่อ-แม่ พันธุ์ ผลิตลูกไก่ไข่ (PS) (ตัว)</t>
  </si>
  <si>
    <t>ไก่ ปู่-ย่า พันธุ์ ผลิตลูกไก่เนื้อ (GP) (ตัว)</t>
  </si>
  <si>
    <t>ไก่ ปู่-ย่า-พันธุ์ ผลิตลูกไก่ไข่ (GP) (ตัว)</t>
  </si>
  <si>
    <t>จำนวนรวม ไก่ ทั้งสิ้น (ตัว)</t>
  </si>
  <si>
    <t>จำนวนรวมเกษตรกรผู้เลี้ยง ไก่ ทั้งสิ้น (ราย)</t>
  </si>
  <si>
    <t>เป็ด เทศ (ตัว)</t>
  </si>
  <si>
    <t>เป็ด เนื้อ (ตัว)</t>
  </si>
  <si>
    <t>เป็ด ไข่ (ตัว)</t>
  </si>
  <si>
    <t>เป็ด เนื้อ ไล่ทุ่ง (ตัว)</t>
  </si>
  <si>
    <t>เป็ด ไข่ ไล่ทุ่ง (ตัว)</t>
  </si>
  <si>
    <t>จำนวนรวม เป็ด ทั้งสิ้น (ตัว)</t>
  </si>
  <si>
    <t>จำนวนรวมเกษตรกรผู้เลี้ยง เป็ด ทั้งสิ้น (ราย)</t>
  </si>
  <si>
    <t>รวมแพะ เนื้อ (ตัว)</t>
  </si>
  <si>
    <t>เกษตรกรผู้เลี้ยงแพะ เนื้อ (ราย)</t>
  </si>
  <si>
    <t>รวมแพะ นม (ตัว)</t>
  </si>
  <si>
    <t>เกษตรกรผู้เลี้ยงแพะ นม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</si>
  <si>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</si>
  <si>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</si>
  <si>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แกะ เพศผู้ (ตัว)</t>
  </si>
  <si>
    <t>จำนวนรวม แกะ ทั้งสิ้น (ตัว)</t>
  </si>
  <si>
    <t>จำนวนรวมเกษตรกรผู้เลี้ยง แกะ ทั้งสิ้น (ราย)</t>
  </si>
  <si>
    <t>กุดบาก</t>
  </si>
  <si>
    <t>กุสุมาลย์</t>
  </si>
  <si>
    <t>คำตากล้า</t>
  </si>
  <si>
    <t>โคกศรีสุพรรณ</t>
  </si>
  <si>
    <t>เจริญศิลป์</t>
  </si>
  <si>
    <t>เต่างอย</t>
  </si>
  <si>
    <t>นิคมน้ำอูน</t>
  </si>
  <si>
    <t>บ้านม่วง</t>
  </si>
  <si>
    <t>พรรณานิคม</t>
  </si>
  <si>
    <t>พังโคน</t>
  </si>
  <si>
    <t>โพนนาแก้ว</t>
  </si>
  <si>
    <t>ภูพาน</t>
  </si>
  <si>
    <t>เมืองสกลนคร</t>
  </si>
  <si>
    <t>วานรนิวาส</t>
  </si>
  <si>
    <t>วาริชภูมิ</t>
  </si>
  <si>
    <t>สว่างแดนดิน</t>
  </si>
  <si>
    <t>ส่องดาว</t>
  </si>
  <si>
    <t>อากาศอำนวย</t>
  </si>
  <si>
    <t>โคพื้นเมือง</t>
  </si>
  <si>
    <t xml:space="preserve"> เพศเมีย </t>
  </si>
  <si>
    <t xml:space="preserve"> เพศผู้ (ตัว)</t>
  </si>
  <si>
    <t>แรกเกิด ถึงโคสาว (ตัว)</t>
  </si>
  <si>
    <t>ตั้งท้องแรก ขึ้นไป (ตัว)</t>
  </si>
  <si>
    <t>เพศผู้ (ตัว)</t>
  </si>
  <si>
    <t xml:space="preserve">โคเนื้อ พันธุ์แท้ </t>
  </si>
  <si>
    <t>เพศเมีย</t>
  </si>
  <si>
    <t>โคเนื้อ ลูกผสม</t>
  </si>
  <si>
    <t>โแรกเกิด ถึงโคสาว (ตัว)</t>
  </si>
  <si>
    <t>โคเนื้อ ขุน</t>
  </si>
  <si>
    <t>โคนม</t>
  </si>
  <si>
    <t>แรกเกิด ถึง 1 ปี (ตัว)</t>
  </si>
  <si>
    <t>1 ปี ถึง ตั้งท้องแรก (ตัว)</t>
  </si>
  <si>
    <t>โคกำลังรีดนม (ตัว)</t>
  </si>
  <si>
    <t>โคแห้งนม (ตัว)</t>
  </si>
  <si>
    <t>กระบือ พื้นเมือง</t>
  </si>
  <si>
    <t>แรกเกิดถึงกระบือสาว (ตัว)</t>
  </si>
  <si>
    <t>ตั้งท้องแรกขึ้นไป (ตัว)</t>
  </si>
  <si>
    <t>กระบือนม</t>
  </si>
  <si>
    <t xml:space="preserve">กระบือนม เพศเมีย </t>
  </si>
  <si>
    <t>แรกเกิดถึงกระบือสาว(ตัว)</t>
  </si>
  <si>
    <t>สุกร พื้นเมือง</t>
  </si>
  <si>
    <t xml:space="preserve">สุกรพันธุ์ </t>
  </si>
  <si>
    <t>พ่อพันธุ์ (ตัว)</t>
  </si>
  <si>
    <t>แม่พันธุ์ (ตัว)</t>
  </si>
  <si>
    <t>สุกรขุน</t>
  </si>
  <si>
    <t>ไก่</t>
  </si>
  <si>
    <t>ไก่พื้นเมือง</t>
  </si>
  <si>
    <t>เกษตรกร (ราย)</t>
  </si>
  <si>
    <t>ไก่ ลูกผสม</t>
  </si>
  <si>
    <t>ไก่ เนื้อ</t>
  </si>
  <si>
    <t xml:space="preserve">ไก่ ไข่ </t>
  </si>
  <si>
    <t>เกษตรกรผู้ (ราย)</t>
  </si>
  <si>
    <t>เกษตรกรผู้เลี้ยง (ราย)</t>
  </si>
  <si>
    <t>เป็ด</t>
  </si>
  <si>
    <t>เป็ด เทศ</t>
  </si>
  <si>
    <t xml:space="preserve">เป็ด ไข่ </t>
  </si>
  <si>
    <t>เป็ด เนื้อ</t>
  </si>
  <si>
    <t>เป็ด เนื้อ ไล่ทุ่ง</t>
  </si>
  <si>
    <t>เป็ด ไข่ ไล่ทุ่ง</t>
  </si>
  <si>
    <t>เกษตรกร(ราย)</t>
  </si>
  <si>
    <t>แพะเนื้อ</t>
  </si>
  <si>
    <t>แรกเกิดถึงแพะสาว (ตัว)</t>
  </si>
  <si>
    <t>แพะนม</t>
  </si>
  <si>
    <t xml:space="preserve">แกะ </t>
  </si>
  <si>
    <t>แรกเกิด ถึงแกะสาว (ตัว)</t>
  </si>
  <si>
    <t xml:space="preserve"> ตั้งท้องแรก ขึ้นไป (ตัว)</t>
  </si>
  <si>
    <t xml:space="preserve">นกกระทา </t>
  </si>
  <si>
    <t>ม้า</t>
  </si>
  <si>
    <t>ม้า  (ตัว)</t>
  </si>
  <si>
    <t>ห่าน</t>
  </si>
  <si>
    <t>ห่าน  (ตัว)</t>
  </si>
  <si>
    <t xml:space="preserve"> ไก่งวง</t>
  </si>
  <si>
    <t>ไก่งวง  (ตัว)</t>
  </si>
  <si>
    <t>นกกระจอกเทศ</t>
  </si>
  <si>
    <t>นกกระจอกเทศ  (ตัว)</t>
  </si>
  <si>
    <t xml:space="preserve"> กวาง</t>
  </si>
  <si>
    <t>กวาง (ตัว)</t>
  </si>
  <si>
    <t>หมูป่า</t>
  </si>
  <si>
    <t>หมูป่า  (ตัว)</t>
  </si>
  <si>
    <t>นก/สัตว์ปีกสวยงาม</t>
  </si>
  <si>
    <t>สัตว์ปีกสวยงาม(ตัว)</t>
  </si>
  <si>
    <t xml:space="preserve"> ผึ้ง</t>
  </si>
  <si>
    <t>ผึ้ง  (รัง)</t>
  </si>
  <si>
    <t>เกษตรก (ราย)</t>
  </si>
  <si>
    <t>จิ้งหรีด</t>
  </si>
  <si>
    <t>กระต่าย</t>
  </si>
  <si>
    <t>กระต่าย (ตัว)</t>
  </si>
  <si>
    <t xml:space="preserve">กรมปศุสัตว์ </t>
  </si>
  <si>
    <t>รายงานจำนวนเกษตรกรผู้เลี้ยงสัตว์และจำนวนพื้นที่ (รายงานระดับจังหวัด 4/1) พ.ศ. 2565</t>
  </si>
  <si>
    <t>จังหวัดสกลนคร</t>
  </si>
  <si>
    <t>จ้งหวัดสกลนคร</t>
  </si>
  <si>
    <t>รวมสุกรพันธุ์ (ตัว)</t>
  </si>
  <si>
    <t xml:space="preserve"> จิ้งหรีด (ก.ก.)</t>
  </si>
  <si>
    <t xml:space="preserve">สัตว์เลี้ยงอื่นๆ </t>
  </si>
  <si>
    <t>นกกระทา  (ตัว)</t>
  </si>
  <si>
    <t>เกษตรกรผู้เลี้ยงสัตว์</t>
  </si>
  <si>
    <t>โคเนื้อ</t>
  </si>
  <si>
    <t>กระบือ</t>
  </si>
  <si>
    <t>สุกร</t>
  </si>
  <si>
    <t>แพะ</t>
  </si>
  <si>
    <t>แกะ</t>
  </si>
  <si>
    <t xml:space="preserve">สถานที่เลี้ยงสัตว์ </t>
  </si>
  <si>
    <t xml:space="preserve"> โคเนื้อ  (ตัว)</t>
  </si>
  <si>
    <t xml:space="preserve"> โคนม  (ตัว)</t>
  </si>
  <si>
    <t xml:space="preserve"> กระบือ (ตัว)</t>
  </si>
  <si>
    <t>สุกร (ตัว)</t>
  </si>
  <si>
    <t xml:space="preserve"> ไก่  (ตัว)</t>
  </si>
  <si>
    <t xml:space="preserve"> เป็ด (ตัว)</t>
  </si>
  <si>
    <t xml:space="preserve"> แพะ  (ตัว)</t>
  </si>
  <si>
    <t xml:space="preserve"> แกะ (ตัว)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</si>
</sst>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E7FFE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49" fontId="2" fillId="0" borderId="0" xfId="0" applyNumberFormat="1" applyFont="1"/>
    <xf numFmtId="49" fontId="2" fillId="0" borderId="4" xfId="0" applyNumberFormat="1" applyFont="1" applyBorder="1"/>
    <xf numFmtId="49" fontId="2" fillId="0" borderId="5" xfId="0" applyNumberFormat="1" applyFont="1" applyBorder="1"/>
    <xf numFmtId="49" fontId="2" fillId="0" borderId="6" xfId="0" applyNumberFormat="1" applyFont="1" applyBorder="1"/>
    <xf numFmtId="187" fontId="2" fillId="0" borderId="4" xfId="1" applyNumberFormat="1" applyFont="1" applyBorder="1"/>
    <xf numFmtId="187" fontId="2" fillId="0" borderId="5" xfId="1" applyNumberFormat="1" applyFont="1" applyBorder="1"/>
    <xf numFmtId="187" fontId="2" fillId="0" borderId="6" xfId="1" applyNumberFormat="1" applyFont="1" applyBorder="1"/>
    <xf numFmtId="3" fontId="2" fillId="0" borderId="4" xfId="1" applyNumberFormat="1" applyFont="1" applyBorder="1"/>
    <xf numFmtId="3" fontId="2" fillId="0" borderId="5" xfId="1" applyNumberFormat="1" applyFont="1" applyBorder="1"/>
    <xf numFmtId="3" fontId="2" fillId="0" borderId="6" xfId="1" applyNumberFormat="1" applyFont="1" applyBorder="1"/>
    <xf numFmtId="49" fontId="5" fillId="0" borderId="0" xfId="0" applyNumberFormat="1" applyFont="1"/>
    <xf numFmtId="49" fontId="5" fillId="0" borderId="4" xfId="0" applyNumberFormat="1" applyFont="1" applyBorder="1"/>
    <xf numFmtId="3" fontId="5" fillId="0" borderId="4" xfId="1" applyNumberFormat="1" applyFont="1" applyBorder="1"/>
    <xf numFmtId="49" fontId="5" fillId="0" borderId="5" xfId="0" applyNumberFormat="1" applyFont="1" applyBorder="1"/>
    <xf numFmtId="3" fontId="5" fillId="0" borderId="5" xfId="1" applyNumberFormat="1" applyFont="1" applyBorder="1"/>
    <xf numFmtId="49" fontId="5" fillId="0" borderId="6" xfId="0" applyNumberFormat="1" applyFont="1" applyBorder="1"/>
    <xf numFmtId="3" fontId="5" fillId="0" borderId="6" xfId="1" applyNumberFormat="1" applyFont="1" applyBorder="1"/>
    <xf numFmtId="49" fontId="2" fillId="0" borderId="11" xfId="0" applyNumberFormat="1" applyFont="1" applyBorder="1"/>
    <xf numFmtId="187" fontId="2" fillId="0" borderId="11" xfId="1" applyNumberFormat="1" applyFont="1" applyBorder="1"/>
    <xf numFmtId="49" fontId="3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/>
    <xf numFmtId="3" fontId="2" fillId="2" borderId="1" xfId="0" applyNumberFormat="1" applyFont="1" applyFill="1" applyBorder="1"/>
    <xf numFmtId="49" fontId="5" fillId="2" borderId="1" xfId="0" applyNumberFormat="1" applyFont="1" applyFill="1" applyBorder="1"/>
    <xf numFmtId="3" fontId="5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3" fillId="0" borderId="0" xfId="0" applyNumberFormat="1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3" fillId="0" borderId="9" xfId="0" applyNumberFormat="1" applyFont="1" applyBorder="1" applyAlignment="1">
      <alignment horizontal="center"/>
    </xf>
    <xf numFmtId="49" fontId="2" fillId="2" borderId="10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2EE60-BC99-47A9-A1A6-C631638CE69F}">
  <sheetPr>
    <tabColor rgb="FF00B0F0"/>
  </sheetPr>
  <dimension ref="A1:U26"/>
  <sheetViews>
    <sheetView zoomScale="95" zoomScaleNormal="95" workbookViewId="0">
      <selection activeCell="F25" sqref="F25"/>
    </sheetView>
  </sheetViews>
  <sheetFormatPr defaultColWidth="9" defaultRowHeight="24.6" x14ac:dyDescent="0.7"/>
  <cols>
    <col min="1" max="1" width="13.59765625" style="1" customWidth="1"/>
    <col min="2" max="2" width="9.3984375" style="1" customWidth="1"/>
    <col min="3" max="3" width="7.09765625" style="1" customWidth="1"/>
    <col min="4" max="4" width="8.296875" style="1" customWidth="1"/>
    <col min="5" max="5" width="6.3984375" style="1" customWidth="1"/>
    <col min="6" max="6" width="8.296875" style="1" customWidth="1"/>
    <col min="7" max="7" width="7.3984375" style="1" customWidth="1"/>
    <col min="8" max="8" width="7.796875" style="1" customWidth="1"/>
    <col min="9" max="9" width="7.09765625" style="1" customWidth="1"/>
    <col min="10" max="10" width="7.5" style="1" customWidth="1"/>
    <col min="11" max="14" width="8.296875" style="1" customWidth="1"/>
    <col min="15" max="15" width="7.19921875" style="1" customWidth="1"/>
    <col min="16" max="16" width="7.69921875" style="1" customWidth="1"/>
    <col min="17" max="17" width="6.59765625" style="1" customWidth="1"/>
    <col min="18" max="18" width="7.59765625" style="1" customWidth="1"/>
    <col min="19" max="19" width="6.09765625" style="1" customWidth="1"/>
    <col min="20" max="20" width="7.69921875" style="1" customWidth="1"/>
    <col min="21" max="16384" width="9" style="1"/>
  </cols>
  <sheetData>
    <row r="1" spans="1:21" x14ac:dyDescent="0.7">
      <c r="A1" s="29" t="s">
        <v>143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0"/>
    </row>
    <row r="2" spans="1:21" x14ac:dyDescent="0.7">
      <c r="B2" s="29" t="s">
        <v>144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0"/>
    </row>
    <row r="3" spans="1:21" x14ac:dyDescent="0.7">
      <c r="A3" s="29" t="s">
        <v>145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0"/>
    </row>
    <row r="4" spans="1:21" ht="15" customHeight="1" x14ac:dyDescent="0.7"/>
    <row r="5" spans="1:21" ht="24.6" customHeight="1" x14ac:dyDescent="0.7">
      <c r="A5" s="30" t="s">
        <v>157</v>
      </c>
      <c r="B5" s="30" t="s">
        <v>151</v>
      </c>
      <c r="C5" s="31" t="s">
        <v>152</v>
      </c>
      <c r="D5" s="31"/>
      <c r="E5" s="32" t="s">
        <v>85</v>
      </c>
      <c r="F5" s="32"/>
      <c r="G5" s="32" t="s">
        <v>153</v>
      </c>
      <c r="H5" s="32"/>
      <c r="I5" s="30" t="s">
        <v>154</v>
      </c>
      <c r="J5" s="30"/>
      <c r="K5" s="31" t="s">
        <v>101</v>
      </c>
      <c r="L5" s="31"/>
      <c r="M5" s="33" t="s">
        <v>109</v>
      </c>
      <c r="N5" s="33"/>
      <c r="O5" s="31" t="s">
        <v>155</v>
      </c>
      <c r="P5" s="31"/>
      <c r="Q5" s="30" t="s">
        <v>156</v>
      </c>
      <c r="R5" s="30"/>
      <c r="S5" s="31" t="s">
        <v>128</v>
      </c>
      <c r="T5" s="31"/>
    </row>
    <row r="6" spans="1:21" x14ac:dyDescent="0.7">
      <c r="A6" s="30"/>
      <c r="B6" s="30"/>
      <c r="C6" s="30" t="s">
        <v>158</v>
      </c>
      <c r="D6" s="30" t="s">
        <v>103</v>
      </c>
      <c r="E6" s="32" t="s">
        <v>159</v>
      </c>
      <c r="F6" s="32" t="s">
        <v>103</v>
      </c>
      <c r="G6" s="30" t="s">
        <v>160</v>
      </c>
      <c r="H6" s="30" t="s">
        <v>115</v>
      </c>
      <c r="I6" s="30" t="s">
        <v>161</v>
      </c>
      <c r="J6" s="30" t="s">
        <v>103</v>
      </c>
      <c r="K6" s="30" t="s">
        <v>162</v>
      </c>
      <c r="L6" s="30" t="s">
        <v>103</v>
      </c>
      <c r="M6" s="30" t="s">
        <v>163</v>
      </c>
      <c r="N6" s="30" t="s">
        <v>103</v>
      </c>
      <c r="O6" s="30" t="s">
        <v>164</v>
      </c>
      <c r="P6" s="30" t="s">
        <v>115</v>
      </c>
      <c r="Q6" s="30" t="s">
        <v>165</v>
      </c>
      <c r="R6" s="30" t="s">
        <v>103</v>
      </c>
      <c r="S6" s="30" t="s">
        <v>128</v>
      </c>
      <c r="T6" s="30" t="s">
        <v>103</v>
      </c>
    </row>
    <row r="7" spans="1:21" x14ac:dyDescent="0.7">
      <c r="A7" s="30"/>
      <c r="B7" s="30"/>
      <c r="C7" s="30"/>
      <c r="D7" s="30"/>
      <c r="E7" s="32"/>
      <c r="F7" s="32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1" x14ac:dyDescent="0.7">
      <c r="A8" s="18" t="s">
        <v>68</v>
      </c>
      <c r="B8" s="19">
        <v>16723</v>
      </c>
      <c r="C8" s="19">
        <v>52299</v>
      </c>
      <c r="D8" s="19">
        <v>9986</v>
      </c>
      <c r="E8" s="19">
        <v>513</v>
      </c>
      <c r="F8" s="19">
        <v>28</v>
      </c>
      <c r="G8" s="19">
        <v>10781</v>
      </c>
      <c r="H8" s="19">
        <v>2134</v>
      </c>
      <c r="I8" s="19">
        <v>29040</v>
      </c>
      <c r="J8" s="19">
        <v>903</v>
      </c>
      <c r="K8" s="19">
        <v>359393</v>
      </c>
      <c r="L8" s="19">
        <v>10809</v>
      </c>
      <c r="M8" s="19">
        <v>50585</v>
      </c>
      <c r="N8" s="19">
        <v>2409</v>
      </c>
      <c r="O8" s="19">
        <v>1278</v>
      </c>
      <c r="P8" s="19">
        <v>78</v>
      </c>
      <c r="Q8" s="19">
        <v>132</v>
      </c>
      <c r="R8" s="19">
        <v>7</v>
      </c>
      <c r="S8" s="19">
        <v>1018</v>
      </c>
      <c r="T8" s="19">
        <v>68</v>
      </c>
    </row>
    <row r="9" spans="1:21" x14ac:dyDescent="0.7">
      <c r="A9" s="3" t="s">
        <v>57</v>
      </c>
      <c r="B9" s="6">
        <v>3941</v>
      </c>
      <c r="C9" s="6">
        <v>7601</v>
      </c>
      <c r="D9" s="6">
        <v>1479</v>
      </c>
      <c r="E9" s="6">
        <v>0</v>
      </c>
      <c r="F9" s="6">
        <v>0</v>
      </c>
      <c r="G9" s="6">
        <v>4360</v>
      </c>
      <c r="H9" s="6">
        <v>831</v>
      </c>
      <c r="I9" s="6">
        <v>10973</v>
      </c>
      <c r="J9" s="6">
        <v>295</v>
      </c>
      <c r="K9" s="6">
        <v>160592</v>
      </c>
      <c r="L9" s="6">
        <v>3375</v>
      </c>
      <c r="M9" s="6">
        <v>4304</v>
      </c>
      <c r="N9" s="6">
        <v>366</v>
      </c>
      <c r="O9" s="6">
        <v>0</v>
      </c>
      <c r="P9" s="6">
        <v>0</v>
      </c>
      <c r="Q9" s="6">
        <v>0</v>
      </c>
      <c r="R9" s="6">
        <v>0</v>
      </c>
      <c r="S9" s="6">
        <v>12</v>
      </c>
      <c r="T9" s="6">
        <v>1</v>
      </c>
    </row>
    <row r="10" spans="1:21" x14ac:dyDescent="0.7">
      <c r="A10" s="3" t="s">
        <v>56</v>
      </c>
      <c r="B10" s="6">
        <v>4772</v>
      </c>
      <c r="C10" s="6">
        <v>11758</v>
      </c>
      <c r="D10" s="6">
        <v>2262</v>
      </c>
      <c r="E10" s="6">
        <v>2</v>
      </c>
      <c r="F10" s="6">
        <v>1</v>
      </c>
      <c r="G10" s="6">
        <v>9339</v>
      </c>
      <c r="H10" s="6">
        <v>1823</v>
      </c>
      <c r="I10" s="6">
        <v>1631</v>
      </c>
      <c r="J10" s="6">
        <v>140</v>
      </c>
      <c r="K10" s="6">
        <v>98038</v>
      </c>
      <c r="L10" s="6">
        <v>2888</v>
      </c>
      <c r="M10" s="6">
        <v>9092</v>
      </c>
      <c r="N10" s="6">
        <v>460</v>
      </c>
      <c r="O10" s="6">
        <v>43</v>
      </c>
      <c r="P10" s="6">
        <v>5</v>
      </c>
      <c r="Q10" s="6">
        <v>0</v>
      </c>
      <c r="R10" s="6">
        <v>0</v>
      </c>
      <c r="S10" s="6">
        <v>0</v>
      </c>
      <c r="T10" s="6">
        <v>0</v>
      </c>
    </row>
    <row r="11" spans="1:21" x14ac:dyDescent="0.7">
      <c r="A11" s="3" t="s">
        <v>64</v>
      </c>
      <c r="B11" s="6">
        <v>8343</v>
      </c>
      <c r="C11" s="6">
        <v>19768</v>
      </c>
      <c r="D11" s="6">
        <v>3436</v>
      </c>
      <c r="E11" s="6">
        <v>122</v>
      </c>
      <c r="F11" s="6">
        <v>1</v>
      </c>
      <c r="G11" s="6">
        <v>8018</v>
      </c>
      <c r="H11" s="6">
        <v>1373</v>
      </c>
      <c r="I11" s="6">
        <v>8970</v>
      </c>
      <c r="J11" s="6">
        <v>206</v>
      </c>
      <c r="K11" s="6">
        <v>288579</v>
      </c>
      <c r="L11" s="6">
        <v>7142</v>
      </c>
      <c r="M11" s="6">
        <v>13064</v>
      </c>
      <c r="N11" s="6">
        <v>970</v>
      </c>
      <c r="O11" s="6">
        <v>475</v>
      </c>
      <c r="P11" s="6">
        <v>24</v>
      </c>
      <c r="Q11" s="6">
        <v>0</v>
      </c>
      <c r="R11" s="6">
        <v>0</v>
      </c>
      <c r="S11" s="6">
        <v>131</v>
      </c>
      <c r="T11" s="6">
        <v>12</v>
      </c>
    </row>
    <row r="12" spans="1:21" x14ac:dyDescent="0.7">
      <c r="A12" s="3" t="s">
        <v>65</v>
      </c>
      <c r="B12" s="6">
        <v>4390</v>
      </c>
      <c r="C12" s="6">
        <v>10478</v>
      </c>
      <c r="D12" s="6">
        <v>1989</v>
      </c>
      <c r="E12" s="6">
        <v>297</v>
      </c>
      <c r="F12" s="6">
        <v>11</v>
      </c>
      <c r="G12" s="6">
        <v>3361</v>
      </c>
      <c r="H12" s="6">
        <v>517</v>
      </c>
      <c r="I12" s="6">
        <v>2463</v>
      </c>
      <c r="J12" s="6">
        <v>111</v>
      </c>
      <c r="K12" s="6">
        <v>127647</v>
      </c>
      <c r="L12" s="6">
        <v>3637</v>
      </c>
      <c r="M12" s="6">
        <v>16618</v>
      </c>
      <c r="N12" s="6">
        <v>653</v>
      </c>
      <c r="O12" s="6">
        <v>536</v>
      </c>
      <c r="P12" s="6">
        <v>27</v>
      </c>
      <c r="Q12" s="6">
        <v>5</v>
      </c>
      <c r="R12" s="6">
        <v>1</v>
      </c>
      <c r="S12" s="6">
        <v>125</v>
      </c>
      <c r="T12" s="6">
        <v>19</v>
      </c>
    </row>
    <row r="13" spans="1:21" x14ac:dyDescent="0.7">
      <c r="A13" s="3" t="s">
        <v>70</v>
      </c>
      <c r="B13" s="6">
        <v>4855</v>
      </c>
      <c r="C13" s="6">
        <v>9220</v>
      </c>
      <c r="D13" s="6">
        <v>1580</v>
      </c>
      <c r="E13" s="6">
        <v>3337</v>
      </c>
      <c r="F13" s="6">
        <v>124</v>
      </c>
      <c r="G13" s="6">
        <v>3355</v>
      </c>
      <c r="H13" s="6">
        <v>581</v>
      </c>
      <c r="I13" s="6">
        <v>3849</v>
      </c>
      <c r="J13" s="6">
        <v>185</v>
      </c>
      <c r="K13" s="6">
        <v>286268</v>
      </c>
      <c r="L13" s="6">
        <v>4139</v>
      </c>
      <c r="M13" s="6">
        <v>17228</v>
      </c>
      <c r="N13" s="6">
        <v>522</v>
      </c>
      <c r="O13" s="6">
        <v>446</v>
      </c>
      <c r="P13" s="6">
        <v>21</v>
      </c>
      <c r="Q13" s="6">
        <v>0</v>
      </c>
      <c r="R13" s="6">
        <v>0</v>
      </c>
      <c r="S13" s="6">
        <v>787</v>
      </c>
      <c r="T13" s="6">
        <v>18</v>
      </c>
    </row>
    <row r="14" spans="1:21" ht="25.2" customHeight="1" x14ac:dyDescent="0.7">
      <c r="A14" s="3" t="s">
        <v>62</v>
      </c>
      <c r="B14" s="6">
        <v>1499</v>
      </c>
      <c r="C14" s="6">
        <v>3695</v>
      </c>
      <c r="D14" s="6">
        <v>622</v>
      </c>
      <c r="E14" s="6">
        <v>0</v>
      </c>
      <c r="F14" s="6">
        <v>0</v>
      </c>
      <c r="G14" s="6">
        <v>2297</v>
      </c>
      <c r="H14" s="6">
        <v>278</v>
      </c>
      <c r="I14" s="6">
        <v>595</v>
      </c>
      <c r="J14" s="6">
        <v>34</v>
      </c>
      <c r="K14" s="6">
        <v>39544</v>
      </c>
      <c r="L14" s="6">
        <v>1269</v>
      </c>
      <c r="M14" s="6">
        <v>1639</v>
      </c>
      <c r="N14" s="6">
        <v>105</v>
      </c>
      <c r="O14" s="6">
        <v>87</v>
      </c>
      <c r="P14" s="6">
        <v>4</v>
      </c>
      <c r="Q14" s="6">
        <v>0</v>
      </c>
      <c r="R14" s="6">
        <v>0</v>
      </c>
      <c r="S14" s="6">
        <v>69</v>
      </c>
      <c r="T14" s="6">
        <v>4</v>
      </c>
    </row>
    <row r="15" spans="1:21" x14ac:dyDescent="0.7">
      <c r="A15" s="3" t="s">
        <v>69</v>
      </c>
      <c r="B15" s="6">
        <v>13563</v>
      </c>
      <c r="C15" s="6">
        <v>43716</v>
      </c>
      <c r="D15" s="6">
        <v>8472</v>
      </c>
      <c r="E15" s="6">
        <v>18</v>
      </c>
      <c r="F15" s="6">
        <v>1</v>
      </c>
      <c r="G15" s="6">
        <v>12548</v>
      </c>
      <c r="H15" s="6">
        <v>2593</v>
      </c>
      <c r="I15" s="6">
        <v>7042</v>
      </c>
      <c r="J15" s="6">
        <v>418</v>
      </c>
      <c r="K15" s="6">
        <v>314239</v>
      </c>
      <c r="L15" s="6">
        <v>8955</v>
      </c>
      <c r="M15" s="6">
        <v>55836</v>
      </c>
      <c r="N15" s="6">
        <v>3962</v>
      </c>
      <c r="O15" s="6">
        <v>1139</v>
      </c>
      <c r="P15" s="6">
        <v>75</v>
      </c>
      <c r="Q15" s="6">
        <v>0</v>
      </c>
      <c r="R15" s="6">
        <v>0</v>
      </c>
      <c r="S15" s="6">
        <v>689</v>
      </c>
      <c r="T15" s="6">
        <v>67</v>
      </c>
    </row>
    <row r="16" spans="1:21" x14ac:dyDescent="0.7">
      <c r="A16" s="3" t="s">
        <v>58</v>
      </c>
      <c r="B16" s="6">
        <v>3091</v>
      </c>
      <c r="C16" s="6">
        <v>11313</v>
      </c>
      <c r="D16" s="6">
        <v>2138</v>
      </c>
      <c r="E16" s="6">
        <v>0</v>
      </c>
      <c r="F16" s="6">
        <v>0</v>
      </c>
      <c r="G16" s="6">
        <v>4370</v>
      </c>
      <c r="H16" s="6">
        <v>939</v>
      </c>
      <c r="I16" s="6">
        <v>1062</v>
      </c>
      <c r="J16" s="6">
        <v>138</v>
      </c>
      <c r="K16" s="6">
        <v>110704</v>
      </c>
      <c r="L16" s="6">
        <v>2875</v>
      </c>
      <c r="M16" s="6">
        <v>12561</v>
      </c>
      <c r="N16" s="6">
        <v>770</v>
      </c>
      <c r="O16" s="6">
        <v>364</v>
      </c>
      <c r="P16" s="6">
        <v>20</v>
      </c>
      <c r="Q16" s="6">
        <v>0</v>
      </c>
      <c r="R16" s="6">
        <v>0</v>
      </c>
      <c r="S16" s="6">
        <v>24</v>
      </c>
      <c r="T16" s="6">
        <v>3</v>
      </c>
    </row>
    <row r="17" spans="1:20" x14ac:dyDescent="0.7">
      <c r="A17" s="3" t="s">
        <v>63</v>
      </c>
      <c r="B17" s="6">
        <v>6688</v>
      </c>
      <c r="C17" s="6">
        <v>15752</v>
      </c>
      <c r="D17" s="6">
        <v>3055</v>
      </c>
      <c r="E17" s="6">
        <v>3</v>
      </c>
      <c r="F17" s="6">
        <v>1</v>
      </c>
      <c r="G17" s="6">
        <v>5766</v>
      </c>
      <c r="H17" s="6">
        <v>1057</v>
      </c>
      <c r="I17" s="6">
        <v>4511</v>
      </c>
      <c r="J17" s="6">
        <v>204</v>
      </c>
      <c r="K17" s="6">
        <v>172660</v>
      </c>
      <c r="L17" s="6">
        <v>5371</v>
      </c>
      <c r="M17" s="6">
        <v>19574</v>
      </c>
      <c r="N17" s="6">
        <v>1187</v>
      </c>
      <c r="O17" s="6">
        <v>771</v>
      </c>
      <c r="P17" s="6">
        <v>41</v>
      </c>
      <c r="Q17" s="6">
        <v>0</v>
      </c>
      <c r="R17" s="6">
        <v>0</v>
      </c>
      <c r="S17" s="6">
        <v>27</v>
      </c>
      <c r="T17" s="6">
        <v>4</v>
      </c>
    </row>
    <row r="18" spans="1:20" x14ac:dyDescent="0.7">
      <c r="A18" s="3" t="s">
        <v>73</v>
      </c>
      <c r="B18" s="6">
        <v>6102</v>
      </c>
      <c r="C18" s="6">
        <v>19101</v>
      </c>
      <c r="D18" s="6">
        <v>2839</v>
      </c>
      <c r="E18" s="6">
        <v>33</v>
      </c>
      <c r="F18" s="6">
        <v>2</v>
      </c>
      <c r="G18" s="6">
        <v>10635</v>
      </c>
      <c r="H18" s="6">
        <v>1283</v>
      </c>
      <c r="I18" s="6">
        <v>175</v>
      </c>
      <c r="J18" s="6">
        <v>56</v>
      </c>
      <c r="K18" s="6">
        <v>212568</v>
      </c>
      <c r="L18" s="6">
        <v>3660</v>
      </c>
      <c r="M18" s="6">
        <v>27013</v>
      </c>
      <c r="N18" s="6">
        <v>1207</v>
      </c>
      <c r="O18" s="6">
        <v>166</v>
      </c>
      <c r="P18" s="6">
        <v>11</v>
      </c>
      <c r="Q18" s="6">
        <v>0</v>
      </c>
      <c r="R18" s="6">
        <v>0</v>
      </c>
      <c r="S18" s="6">
        <v>48</v>
      </c>
      <c r="T18" s="6">
        <v>8</v>
      </c>
    </row>
    <row r="19" spans="1:20" x14ac:dyDescent="0.7">
      <c r="A19" s="3" t="s">
        <v>71</v>
      </c>
      <c r="B19" s="6">
        <v>10003</v>
      </c>
      <c r="C19" s="6">
        <v>23159</v>
      </c>
      <c r="D19" s="6">
        <v>4926</v>
      </c>
      <c r="E19" s="6">
        <v>172</v>
      </c>
      <c r="F19" s="6">
        <v>7</v>
      </c>
      <c r="G19" s="6">
        <v>6893</v>
      </c>
      <c r="H19" s="6">
        <v>1599</v>
      </c>
      <c r="I19" s="6">
        <v>4846</v>
      </c>
      <c r="J19" s="6">
        <v>185</v>
      </c>
      <c r="K19" s="6">
        <v>415165</v>
      </c>
      <c r="L19" s="6">
        <v>7010</v>
      </c>
      <c r="M19" s="6">
        <v>35632</v>
      </c>
      <c r="N19" s="6">
        <v>1439</v>
      </c>
      <c r="O19" s="6">
        <v>1392</v>
      </c>
      <c r="P19" s="6">
        <v>87</v>
      </c>
      <c r="Q19" s="6">
        <v>9</v>
      </c>
      <c r="R19" s="6">
        <v>1</v>
      </c>
      <c r="S19" s="6">
        <v>624</v>
      </c>
      <c r="T19" s="6">
        <v>26</v>
      </c>
    </row>
    <row r="20" spans="1:20" x14ac:dyDescent="0.7">
      <c r="A20" s="3" t="s">
        <v>72</v>
      </c>
      <c r="B20" s="6">
        <v>2631</v>
      </c>
      <c r="C20" s="6">
        <v>6330</v>
      </c>
      <c r="D20" s="6">
        <v>1298</v>
      </c>
      <c r="E20" s="6">
        <v>92</v>
      </c>
      <c r="F20" s="6">
        <v>3</v>
      </c>
      <c r="G20" s="6">
        <v>1069</v>
      </c>
      <c r="H20" s="6">
        <v>260</v>
      </c>
      <c r="I20" s="6">
        <v>2387</v>
      </c>
      <c r="J20" s="6">
        <v>135</v>
      </c>
      <c r="K20" s="6">
        <v>79752</v>
      </c>
      <c r="L20" s="6">
        <v>2185</v>
      </c>
      <c r="M20" s="6">
        <v>9762</v>
      </c>
      <c r="N20" s="6">
        <v>553</v>
      </c>
      <c r="O20" s="6">
        <v>407</v>
      </c>
      <c r="P20" s="6">
        <v>24</v>
      </c>
      <c r="Q20" s="6">
        <v>16</v>
      </c>
      <c r="R20" s="6">
        <v>2</v>
      </c>
      <c r="S20" s="6">
        <v>81</v>
      </c>
      <c r="T20" s="6">
        <v>17</v>
      </c>
    </row>
    <row r="21" spans="1:20" x14ac:dyDescent="0.7">
      <c r="A21" s="3" t="s">
        <v>61</v>
      </c>
      <c r="B21" s="6">
        <v>3940</v>
      </c>
      <c r="C21" s="6">
        <v>7906</v>
      </c>
      <c r="D21" s="6">
        <v>1855</v>
      </c>
      <c r="E21" s="6">
        <v>0</v>
      </c>
      <c r="F21" s="6">
        <v>0</v>
      </c>
      <c r="G21" s="6">
        <v>2471</v>
      </c>
      <c r="H21" s="6">
        <v>512</v>
      </c>
      <c r="I21" s="6">
        <v>734</v>
      </c>
      <c r="J21" s="6">
        <v>96</v>
      </c>
      <c r="K21" s="6">
        <v>34282</v>
      </c>
      <c r="L21" s="6">
        <v>2939</v>
      </c>
      <c r="M21" s="6">
        <v>2310</v>
      </c>
      <c r="N21" s="6">
        <v>293</v>
      </c>
      <c r="O21" s="6">
        <v>47</v>
      </c>
      <c r="P21" s="6">
        <v>6</v>
      </c>
      <c r="Q21" s="6">
        <v>0</v>
      </c>
      <c r="R21" s="6">
        <v>0</v>
      </c>
      <c r="S21" s="6">
        <v>149</v>
      </c>
      <c r="T21" s="6">
        <v>11</v>
      </c>
    </row>
    <row r="22" spans="1:20" x14ac:dyDescent="0.7">
      <c r="A22" s="3" t="s">
        <v>59</v>
      </c>
      <c r="B22" s="6">
        <v>6537</v>
      </c>
      <c r="C22" s="6">
        <v>17089</v>
      </c>
      <c r="D22" s="6">
        <v>4023</v>
      </c>
      <c r="E22" s="6">
        <v>55</v>
      </c>
      <c r="F22" s="6">
        <v>6</v>
      </c>
      <c r="G22" s="6">
        <v>4502</v>
      </c>
      <c r="H22" s="6">
        <v>1309</v>
      </c>
      <c r="I22" s="6">
        <v>3141</v>
      </c>
      <c r="J22" s="6">
        <v>172</v>
      </c>
      <c r="K22" s="6">
        <v>200966</v>
      </c>
      <c r="L22" s="6">
        <v>4762</v>
      </c>
      <c r="M22" s="6">
        <v>9134</v>
      </c>
      <c r="N22" s="6">
        <v>549</v>
      </c>
      <c r="O22" s="6">
        <v>16</v>
      </c>
      <c r="P22" s="6">
        <v>3</v>
      </c>
      <c r="Q22" s="6">
        <v>0</v>
      </c>
      <c r="R22" s="6">
        <v>0</v>
      </c>
      <c r="S22" s="6">
        <v>152</v>
      </c>
      <c r="T22" s="6">
        <v>27</v>
      </c>
    </row>
    <row r="23" spans="1:20" x14ac:dyDescent="0.7">
      <c r="A23" s="3" t="s">
        <v>60</v>
      </c>
      <c r="B23" s="6">
        <v>3745</v>
      </c>
      <c r="C23" s="6">
        <v>7994</v>
      </c>
      <c r="D23" s="6">
        <v>1376</v>
      </c>
      <c r="E23" s="6">
        <v>73</v>
      </c>
      <c r="F23" s="6">
        <v>2</v>
      </c>
      <c r="G23" s="6">
        <v>2672</v>
      </c>
      <c r="H23" s="6">
        <v>609</v>
      </c>
      <c r="I23" s="6">
        <v>2444</v>
      </c>
      <c r="J23" s="6">
        <v>251</v>
      </c>
      <c r="K23" s="6">
        <v>95937</v>
      </c>
      <c r="L23" s="6">
        <v>3283</v>
      </c>
      <c r="M23" s="6">
        <v>13971</v>
      </c>
      <c r="N23" s="6">
        <v>815</v>
      </c>
      <c r="O23" s="6">
        <v>357</v>
      </c>
      <c r="P23" s="6">
        <v>22</v>
      </c>
      <c r="Q23" s="6">
        <v>0</v>
      </c>
      <c r="R23" s="6">
        <v>0</v>
      </c>
      <c r="S23" s="6">
        <v>235</v>
      </c>
      <c r="T23" s="6">
        <v>18</v>
      </c>
    </row>
    <row r="24" spans="1:20" x14ac:dyDescent="0.7">
      <c r="A24" s="3" t="s">
        <v>66</v>
      </c>
      <c r="B24" s="6">
        <v>6327</v>
      </c>
      <c r="C24" s="6">
        <v>13514</v>
      </c>
      <c r="D24" s="6">
        <v>3241</v>
      </c>
      <c r="E24" s="6">
        <v>45</v>
      </c>
      <c r="F24" s="6">
        <v>4</v>
      </c>
      <c r="G24" s="6">
        <v>2703</v>
      </c>
      <c r="H24" s="6">
        <v>616</v>
      </c>
      <c r="I24" s="6">
        <v>4363</v>
      </c>
      <c r="J24" s="6">
        <v>296</v>
      </c>
      <c r="K24" s="6">
        <v>121440</v>
      </c>
      <c r="L24" s="6">
        <v>5141</v>
      </c>
      <c r="M24" s="6">
        <v>14846</v>
      </c>
      <c r="N24" s="6">
        <v>1076</v>
      </c>
      <c r="O24" s="6">
        <v>212</v>
      </c>
      <c r="P24" s="6">
        <v>15</v>
      </c>
      <c r="Q24" s="6">
        <v>8</v>
      </c>
      <c r="R24" s="6">
        <v>5</v>
      </c>
      <c r="S24" s="6">
        <v>588</v>
      </c>
      <c r="T24" s="6">
        <v>34</v>
      </c>
    </row>
    <row r="25" spans="1:20" x14ac:dyDescent="0.7">
      <c r="A25" s="4" t="s">
        <v>67</v>
      </c>
      <c r="B25" s="7">
        <v>4097</v>
      </c>
      <c r="C25" s="7">
        <v>8707</v>
      </c>
      <c r="D25" s="7">
        <v>1740</v>
      </c>
      <c r="E25" s="7">
        <v>12</v>
      </c>
      <c r="F25" s="7">
        <v>1</v>
      </c>
      <c r="G25" s="7">
        <v>3200</v>
      </c>
      <c r="H25" s="7">
        <v>499</v>
      </c>
      <c r="I25" s="7">
        <v>1627</v>
      </c>
      <c r="J25" s="7">
        <v>150</v>
      </c>
      <c r="K25" s="7">
        <v>112816</v>
      </c>
      <c r="L25" s="7">
        <v>3115</v>
      </c>
      <c r="M25" s="7">
        <v>7262</v>
      </c>
      <c r="N25" s="7">
        <v>305</v>
      </c>
      <c r="O25" s="7">
        <v>241</v>
      </c>
      <c r="P25" s="7">
        <v>19</v>
      </c>
      <c r="Q25" s="7">
        <v>2</v>
      </c>
      <c r="R25" s="7">
        <v>1</v>
      </c>
      <c r="S25" s="7">
        <v>76</v>
      </c>
      <c r="T25" s="7">
        <v>11</v>
      </c>
    </row>
    <row r="26" spans="1:20" x14ac:dyDescent="0.7">
      <c r="A26" s="23" t="s">
        <v>145</v>
      </c>
      <c r="B26" s="24">
        <f>SUM(B8:B25)</f>
        <v>111247</v>
      </c>
      <c r="C26" s="24">
        <f t="shared" ref="C26:T26" si="0">SUM(C8:C25)</f>
        <v>289400</v>
      </c>
      <c r="D26" s="24">
        <f t="shared" si="0"/>
        <v>56317</v>
      </c>
      <c r="E26" s="24">
        <f t="shared" si="0"/>
        <v>4774</v>
      </c>
      <c r="F26" s="24">
        <f t="shared" si="0"/>
        <v>192</v>
      </c>
      <c r="G26" s="24">
        <f t="shared" si="0"/>
        <v>98340</v>
      </c>
      <c r="H26" s="24">
        <f t="shared" si="0"/>
        <v>18813</v>
      </c>
      <c r="I26" s="24">
        <f t="shared" si="0"/>
        <v>89853</v>
      </c>
      <c r="J26" s="24">
        <f t="shared" si="0"/>
        <v>3975</v>
      </c>
      <c r="K26" s="24">
        <f t="shared" si="0"/>
        <v>3230590</v>
      </c>
      <c r="L26" s="24">
        <f t="shared" si="0"/>
        <v>82555</v>
      </c>
      <c r="M26" s="24">
        <f t="shared" si="0"/>
        <v>320431</v>
      </c>
      <c r="N26" s="24">
        <f t="shared" si="0"/>
        <v>17641</v>
      </c>
      <c r="O26" s="24">
        <f t="shared" si="0"/>
        <v>7977</v>
      </c>
      <c r="P26" s="24">
        <f t="shared" si="0"/>
        <v>482</v>
      </c>
      <c r="Q26" s="24">
        <f t="shared" si="0"/>
        <v>172</v>
      </c>
      <c r="R26" s="24">
        <f t="shared" si="0"/>
        <v>17</v>
      </c>
      <c r="S26" s="24">
        <f t="shared" si="0"/>
        <v>4835</v>
      </c>
      <c r="T26" s="24">
        <f t="shared" si="0"/>
        <v>348</v>
      </c>
    </row>
  </sheetData>
  <mergeCells count="32">
    <mergeCell ref="O6:O7"/>
    <mergeCell ref="M6:M7"/>
    <mergeCell ref="N6:N7"/>
    <mergeCell ref="M5:N5"/>
    <mergeCell ref="T6:T7"/>
    <mergeCell ref="Q6:Q7"/>
    <mergeCell ref="R6:R7"/>
    <mergeCell ref="Q5:R5"/>
    <mergeCell ref="S5:T5"/>
    <mergeCell ref="K6:K7"/>
    <mergeCell ref="E5:F5"/>
    <mergeCell ref="E6:E7"/>
    <mergeCell ref="F6:F7"/>
    <mergeCell ref="I5:J5"/>
    <mergeCell ref="I6:I7"/>
    <mergeCell ref="J6:J7"/>
    <mergeCell ref="A1:T1"/>
    <mergeCell ref="B2:T2"/>
    <mergeCell ref="A3:T3"/>
    <mergeCell ref="B5:B7"/>
    <mergeCell ref="A5:A7"/>
    <mergeCell ref="C5:D5"/>
    <mergeCell ref="D6:D7"/>
    <mergeCell ref="G5:H5"/>
    <mergeCell ref="K5:L5"/>
    <mergeCell ref="O5:P5"/>
    <mergeCell ref="P6:P7"/>
    <mergeCell ref="S6:S7"/>
    <mergeCell ref="C6:C7"/>
    <mergeCell ref="G6:G7"/>
    <mergeCell ref="L6:L7"/>
    <mergeCell ref="H6:H7"/>
  </mergeCells>
  <pageMargins left="0.12" right="0.12" top="0.18" bottom="0.18" header="0.14000000000000001" footer="0.12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FCCE9-AB25-4267-9122-93D6027CF930}">
  <sheetPr>
    <tabColor rgb="FF00B050"/>
  </sheetPr>
  <dimension ref="A1:T26"/>
  <sheetViews>
    <sheetView topLeftCell="A16" zoomScale="95" zoomScaleNormal="95" workbookViewId="0">
      <selection activeCell="A26" sqref="A26:T26"/>
    </sheetView>
  </sheetViews>
  <sheetFormatPr defaultColWidth="9" defaultRowHeight="24.6" x14ac:dyDescent="0.7"/>
  <cols>
    <col min="1" max="1" width="12" style="1" customWidth="1"/>
    <col min="2" max="2" width="7.796875" style="1" customWidth="1"/>
    <col min="3" max="3" width="7.69921875" style="1" customWidth="1"/>
    <col min="4" max="4" width="9.09765625" style="1" bestFit="1" customWidth="1"/>
    <col min="5" max="5" width="8.19921875" style="1" customWidth="1"/>
    <col min="6" max="6" width="9.09765625" style="1" bestFit="1" customWidth="1"/>
    <col min="7" max="7" width="7.3984375" style="1" customWidth="1"/>
    <col min="8" max="9" width="7.5" style="1" customWidth="1"/>
    <col min="10" max="10" width="8.19921875" style="1" customWidth="1"/>
    <col min="11" max="11" width="9.09765625" style="1" bestFit="1" customWidth="1"/>
    <col min="12" max="12" width="7.296875" style="1" customWidth="1"/>
    <col min="13" max="13" width="9.09765625" style="1" bestFit="1" customWidth="1"/>
    <col min="14" max="14" width="8.59765625" style="1" customWidth="1"/>
    <col min="15" max="15" width="8.19921875" style="1" customWidth="1"/>
    <col min="16" max="16" width="9.09765625" style="1" bestFit="1" customWidth="1"/>
    <col min="17" max="17" width="6.796875" style="1" customWidth="1"/>
    <col min="18" max="18" width="9.09765625" style="1" bestFit="1" customWidth="1"/>
    <col min="19" max="19" width="9.19921875" style="1" customWidth="1"/>
    <col min="20" max="20" width="9.09765625" style="1" bestFit="1" customWidth="1"/>
    <col min="21" max="16384" width="9" style="1"/>
  </cols>
  <sheetData>
    <row r="1" spans="1:20" x14ac:dyDescent="0.7">
      <c r="A1" s="29" t="s">
        <v>143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x14ac:dyDescent="0.7">
      <c r="A2" s="29" t="s">
        <v>144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x14ac:dyDescent="0.7">
      <c r="A3" s="29" t="s">
        <v>145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ht="9.6" customHeight="1" x14ac:dyDescent="0.7"/>
    <row r="5" spans="1:20" x14ac:dyDescent="0.7">
      <c r="A5" s="36" t="s">
        <v>0</v>
      </c>
      <c r="B5" s="30" t="s">
        <v>74</v>
      </c>
      <c r="C5" s="30"/>
      <c r="D5" s="30"/>
      <c r="E5" s="30"/>
      <c r="F5" s="30"/>
      <c r="G5" s="30" t="s">
        <v>80</v>
      </c>
      <c r="H5" s="30"/>
      <c r="I5" s="30"/>
      <c r="J5" s="30"/>
      <c r="K5" s="30"/>
      <c r="L5" s="30" t="s">
        <v>82</v>
      </c>
      <c r="M5" s="30"/>
      <c r="N5" s="30"/>
      <c r="O5" s="30"/>
      <c r="P5" s="30"/>
      <c r="Q5" s="30" t="s">
        <v>84</v>
      </c>
      <c r="R5" s="30"/>
      <c r="S5" s="30" t="s">
        <v>9</v>
      </c>
      <c r="T5" s="30" t="s">
        <v>10</v>
      </c>
    </row>
    <row r="6" spans="1:20" x14ac:dyDescent="0.7">
      <c r="A6" s="36"/>
      <c r="B6" s="30" t="s">
        <v>76</v>
      </c>
      <c r="C6" s="30" t="s">
        <v>75</v>
      </c>
      <c r="D6" s="30"/>
      <c r="E6" s="34" t="s">
        <v>1</v>
      </c>
      <c r="F6" s="30" t="s">
        <v>2</v>
      </c>
      <c r="G6" s="30" t="s">
        <v>79</v>
      </c>
      <c r="H6" s="30" t="s">
        <v>81</v>
      </c>
      <c r="I6" s="30"/>
      <c r="J6" s="30" t="s">
        <v>3</v>
      </c>
      <c r="K6" s="30" t="s">
        <v>4</v>
      </c>
      <c r="L6" s="34" t="s">
        <v>76</v>
      </c>
      <c r="M6" s="30" t="s">
        <v>81</v>
      </c>
      <c r="N6" s="30"/>
      <c r="O6" s="30" t="s">
        <v>5</v>
      </c>
      <c r="P6" s="30" t="s">
        <v>6</v>
      </c>
      <c r="Q6" s="30" t="s">
        <v>7</v>
      </c>
      <c r="R6" s="30" t="s">
        <v>8</v>
      </c>
      <c r="S6" s="30"/>
      <c r="T6" s="30"/>
    </row>
    <row r="7" spans="1:20" ht="73.8" x14ac:dyDescent="0.7">
      <c r="A7" s="36"/>
      <c r="B7" s="30"/>
      <c r="C7" s="21" t="s">
        <v>77</v>
      </c>
      <c r="D7" s="21" t="s">
        <v>78</v>
      </c>
      <c r="E7" s="35"/>
      <c r="F7" s="30"/>
      <c r="G7" s="30"/>
      <c r="H7" s="21" t="s">
        <v>77</v>
      </c>
      <c r="I7" s="21" t="s">
        <v>78</v>
      </c>
      <c r="J7" s="30"/>
      <c r="K7" s="30"/>
      <c r="L7" s="35"/>
      <c r="M7" s="21" t="s">
        <v>83</v>
      </c>
      <c r="N7" s="21" t="s">
        <v>78</v>
      </c>
      <c r="O7" s="30"/>
      <c r="P7" s="30"/>
      <c r="Q7" s="30"/>
      <c r="R7" s="30"/>
      <c r="S7" s="30"/>
      <c r="T7" s="30"/>
    </row>
    <row r="8" spans="1:20" x14ac:dyDescent="0.7">
      <c r="A8" s="2" t="s">
        <v>68</v>
      </c>
      <c r="B8" s="5">
        <v>5437</v>
      </c>
      <c r="C8" s="5">
        <v>10249</v>
      </c>
      <c r="D8" s="5">
        <v>9945</v>
      </c>
      <c r="E8" s="5">
        <v>25631</v>
      </c>
      <c r="F8" s="5">
        <v>5067</v>
      </c>
      <c r="G8" s="5">
        <v>57</v>
      </c>
      <c r="H8" s="5">
        <v>131</v>
      </c>
      <c r="I8" s="5">
        <v>114</v>
      </c>
      <c r="J8" s="5">
        <v>302</v>
      </c>
      <c r="K8" s="5">
        <v>70</v>
      </c>
      <c r="L8" s="5">
        <v>5696</v>
      </c>
      <c r="M8" s="5">
        <v>9381</v>
      </c>
      <c r="N8" s="5">
        <v>9754</v>
      </c>
      <c r="O8" s="5">
        <v>24831</v>
      </c>
      <c r="P8" s="5">
        <v>5059</v>
      </c>
      <c r="Q8" s="5">
        <v>1535</v>
      </c>
      <c r="R8" s="5">
        <v>445</v>
      </c>
      <c r="S8" s="5">
        <v>52299</v>
      </c>
      <c r="T8" s="5">
        <v>9986</v>
      </c>
    </row>
    <row r="9" spans="1:20" x14ac:dyDescent="0.7">
      <c r="A9" s="3" t="s">
        <v>57</v>
      </c>
      <c r="B9" s="6">
        <v>315</v>
      </c>
      <c r="C9" s="6">
        <v>629</v>
      </c>
      <c r="D9" s="6">
        <v>559</v>
      </c>
      <c r="E9" s="6">
        <v>1503</v>
      </c>
      <c r="F9" s="6">
        <v>318</v>
      </c>
      <c r="G9" s="6">
        <v>5</v>
      </c>
      <c r="H9" s="6">
        <v>27</v>
      </c>
      <c r="I9" s="6">
        <v>21</v>
      </c>
      <c r="J9" s="6">
        <v>53</v>
      </c>
      <c r="K9" s="6">
        <v>22</v>
      </c>
      <c r="L9" s="6">
        <v>1132</v>
      </c>
      <c r="M9" s="6">
        <v>2381</v>
      </c>
      <c r="N9" s="6">
        <v>2285</v>
      </c>
      <c r="O9" s="6">
        <v>5798</v>
      </c>
      <c r="P9" s="6">
        <v>1136</v>
      </c>
      <c r="Q9" s="6">
        <v>247</v>
      </c>
      <c r="R9" s="6">
        <v>70</v>
      </c>
      <c r="S9" s="6">
        <v>7601</v>
      </c>
      <c r="T9" s="6">
        <v>1479</v>
      </c>
    </row>
    <row r="10" spans="1:20" x14ac:dyDescent="0.7">
      <c r="A10" s="3" t="s">
        <v>56</v>
      </c>
      <c r="B10" s="6">
        <v>2382</v>
      </c>
      <c r="C10" s="6">
        <v>2854</v>
      </c>
      <c r="D10" s="6">
        <v>6105</v>
      </c>
      <c r="E10" s="6">
        <v>11341</v>
      </c>
      <c r="F10" s="6">
        <v>2213</v>
      </c>
      <c r="G10" s="6">
        <v>12</v>
      </c>
      <c r="H10" s="6">
        <v>12</v>
      </c>
      <c r="I10" s="6">
        <v>29</v>
      </c>
      <c r="J10" s="6">
        <v>53</v>
      </c>
      <c r="K10" s="6">
        <v>13</v>
      </c>
      <c r="L10" s="6">
        <v>34</v>
      </c>
      <c r="M10" s="6">
        <v>107</v>
      </c>
      <c r="N10" s="6">
        <v>213</v>
      </c>
      <c r="O10" s="6">
        <v>354</v>
      </c>
      <c r="P10" s="6">
        <v>81</v>
      </c>
      <c r="Q10" s="6">
        <v>10</v>
      </c>
      <c r="R10" s="6">
        <v>3</v>
      </c>
      <c r="S10" s="6">
        <v>11758</v>
      </c>
      <c r="T10" s="6">
        <v>2262</v>
      </c>
    </row>
    <row r="11" spans="1:20" x14ac:dyDescent="0.7">
      <c r="A11" s="3" t="s">
        <v>64</v>
      </c>
      <c r="B11" s="6">
        <v>61</v>
      </c>
      <c r="C11" s="6">
        <v>78</v>
      </c>
      <c r="D11" s="6">
        <v>115</v>
      </c>
      <c r="E11" s="6">
        <v>254</v>
      </c>
      <c r="F11" s="6">
        <v>48</v>
      </c>
      <c r="G11" s="6">
        <v>35</v>
      </c>
      <c r="H11" s="6">
        <v>61</v>
      </c>
      <c r="I11" s="6">
        <v>58</v>
      </c>
      <c r="J11" s="6">
        <v>154</v>
      </c>
      <c r="K11" s="6">
        <v>26</v>
      </c>
      <c r="L11" s="6">
        <v>3872</v>
      </c>
      <c r="M11" s="6">
        <v>6627</v>
      </c>
      <c r="N11" s="6">
        <v>8780</v>
      </c>
      <c r="O11" s="6">
        <v>19279</v>
      </c>
      <c r="P11" s="6">
        <v>3298</v>
      </c>
      <c r="Q11" s="6">
        <v>81</v>
      </c>
      <c r="R11" s="6">
        <v>23</v>
      </c>
      <c r="S11" s="6">
        <v>19768</v>
      </c>
      <c r="T11" s="6">
        <v>3436</v>
      </c>
    </row>
    <row r="12" spans="1:20" x14ac:dyDescent="0.7">
      <c r="A12" s="3" t="s">
        <v>65</v>
      </c>
      <c r="B12" s="6">
        <v>305</v>
      </c>
      <c r="C12" s="6">
        <v>427</v>
      </c>
      <c r="D12" s="6">
        <v>614</v>
      </c>
      <c r="E12" s="6">
        <v>1346</v>
      </c>
      <c r="F12" s="6">
        <v>259</v>
      </c>
      <c r="G12" s="6">
        <v>25</v>
      </c>
      <c r="H12" s="6">
        <v>49</v>
      </c>
      <c r="I12" s="6">
        <v>57</v>
      </c>
      <c r="J12" s="6">
        <v>131</v>
      </c>
      <c r="K12" s="6">
        <v>44</v>
      </c>
      <c r="L12" s="6">
        <v>1876</v>
      </c>
      <c r="M12" s="6">
        <v>2843</v>
      </c>
      <c r="N12" s="6">
        <v>4129</v>
      </c>
      <c r="O12" s="6">
        <v>8848</v>
      </c>
      <c r="P12" s="6">
        <v>1584</v>
      </c>
      <c r="Q12" s="6">
        <v>153</v>
      </c>
      <c r="R12" s="6">
        <v>33</v>
      </c>
      <c r="S12" s="6">
        <v>10478</v>
      </c>
      <c r="T12" s="6">
        <v>1989</v>
      </c>
    </row>
    <row r="13" spans="1:20" x14ac:dyDescent="0.7">
      <c r="A13" s="3" t="s">
        <v>70</v>
      </c>
      <c r="B13" s="6">
        <v>927</v>
      </c>
      <c r="C13" s="6">
        <v>1530</v>
      </c>
      <c r="D13" s="6">
        <v>1340</v>
      </c>
      <c r="E13" s="6">
        <v>3797</v>
      </c>
      <c r="F13" s="6">
        <v>689</v>
      </c>
      <c r="G13" s="6">
        <v>12</v>
      </c>
      <c r="H13" s="6">
        <v>32</v>
      </c>
      <c r="I13" s="6">
        <v>32</v>
      </c>
      <c r="J13" s="6">
        <v>76</v>
      </c>
      <c r="K13" s="6">
        <v>20</v>
      </c>
      <c r="L13" s="6">
        <v>1093</v>
      </c>
      <c r="M13" s="6">
        <v>1545</v>
      </c>
      <c r="N13" s="6">
        <v>2114</v>
      </c>
      <c r="O13" s="6">
        <v>4752</v>
      </c>
      <c r="P13" s="6">
        <v>865</v>
      </c>
      <c r="Q13" s="6">
        <v>595</v>
      </c>
      <c r="R13" s="6">
        <v>31</v>
      </c>
      <c r="S13" s="6">
        <v>9220</v>
      </c>
      <c r="T13" s="6">
        <v>1580</v>
      </c>
    </row>
    <row r="14" spans="1:20" ht="25.2" customHeight="1" x14ac:dyDescent="0.7">
      <c r="A14" s="3" t="s">
        <v>62</v>
      </c>
      <c r="B14" s="6">
        <v>909</v>
      </c>
      <c r="C14" s="6">
        <v>2325</v>
      </c>
      <c r="D14" s="6">
        <v>461</v>
      </c>
      <c r="E14" s="6">
        <v>3695</v>
      </c>
      <c r="F14" s="6">
        <v>622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3695</v>
      </c>
      <c r="T14" s="6">
        <v>622</v>
      </c>
    </row>
    <row r="15" spans="1:20" x14ac:dyDescent="0.7">
      <c r="A15" s="3" t="s">
        <v>69</v>
      </c>
      <c r="B15" s="6">
        <v>7968</v>
      </c>
      <c r="C15" s="6">
        <v>18028</v>
      </c>
      <c r="D15" s="6">
        <v>7330</v>
      </c>
      <c r="E15" s="6">
        <v>33326</v>
      </c>
      <c r="F15" s="6">
        <v>6782</v>
      </c>
      <c r="G15" s="6">
        <v>185</v>
      </c>
      <c r="H15" s="6">
        <v>441</v>
      </c>
      <c r="I15" s="6">
        <v>228</v>
      </c>
      <c r="J15" s="6">
        <v>854</v>
      </c>
      <c r="K15" s="6">
        <v>201</v>
      </c>
      <c r="L15" s="6">
        <v>2222</v>
      </c>
      <c r="M15" s="6">
        <v>4086</v>
      </c>
      <c r="N15" s="6">
        <v>2604</v>
      </c>
      <c r="O15" s="6">
        <v>8912</v>
      </c>
      <c r="P15" s="6">
        <v>1672</v>
      </c>
      <c r="Q15" s="6">
        <v>624</v>
      </c>
      <c r="R15" s="6">
        <v>165</v>
      </c>
      <c r="S15" s="6">
        <v>43716</v>
      </c>
      <c r="T15" s="6">
        <v>8472</v>
      </c>
    </row>
    <row r="16" spans="1:20" x14ac:dyDescent="0.7">
      <c r="A16" s="3" t="s">
        <v>58</v>
      </c>
      <c r="B16" s="6">
        <v>1112</v>
      </c>
      <c r="C16" s="6">
        <v>2273</v>
      </c>
      <c r="D16" s="6">
        <v>1327</v>
      </c>
      <c r="E16" s="6">
        <v>4712</v>
      </c>
      <c r="F16" s="6">
        <v>994</v>
      </c>
      <c r="G16" s="6">
        <v>5</v>
      </c>
      <c r="H16" s="6">
        <v>45</v>
      </c>
      <c r="I16" s="6">
        <v>32</v>
      </c>
      <c r="J16" s="6">
        <v>82</v>
      </c>
      <c r="K16" s="6">
        <v>24</v>
      </c>
      <c r="L16" s="6">
        <v>1099</v>
      </c>
      <c r="M16" s="6">
        <v>3244</v>
      </c>
      <c r="N16" s="6">
        <v>2092</v>
      </c>
      <c r="O16" s="6">
        <v>6435</v>
      </c>
      <c r="P16" s="6">
        <v>1215</v>
      </c>
      <c r="Q16" s="6">
        <v>84</v>
      </c>
      <c r="R16" s="6">
        <v>51</v>
      </c>
      <c r="S16" s="6">
        <v>11313</v>
      </c>
      <c r="T16" s="6">
        <v>2138</v>
      </c>
    </row>
    <row r="17" spans="1:20" x14ac:dyDescent="0.7">
      <c r="A17" s="3" t="s">
        <v>63</v>
      </c>
      <c r="B17" s="6">
        <v>293</v>
      </c>
      <c r="C17" s="6">
        <v>406</v>
      </c>
      <c r="D17" s="6">
        <v>424</v>
      </c>
      <c r="E17" s="6">
        <v>1123</v>
      </c>
      <c r="F17" s="6">
        <v>212</v>
      </c>
      <c r="G17" s="6">
        <v>17</v>
      </c>
      <c r="H17" s="6">
        <v>33</v>
      </c>
      <c r="I17" s="6">
        <v>28</v>
      </c>
      <c r="J17" s="6">
        <v>78</v>
      </c>
      <c r="K17" s="6">
        <v>18</v>
      </c>
      <c r="L17" s="6">
        <v>3244</v>
      </c>
      <c r="M17" s="6">
        <v>4809</v>
      </c>
      <c r="N17" s="6">
        <v>6272</v>
      </c>
      <c r="O17" s="6">
        <v>14325</v>
      </c>
      <c r="P17" s="6">
        <v>2756</v>
      </c>
      <c r="Q17" s="6">
        <v>226</v>
      </c>
      <c r="R17" s="6">
        <v>93</v>
      </c>
      <c r="S17" s="6">
        <v>15752</v>
      </c>
      <c r="T17" s="6">
        <v>3055</v>
      </c>
    </row>
    <row r="18" spans="1:20" x14ac:dyDescent="0.7">
      <c r="A18" s="3" t="s">
        <v>73</v>
      </c>
      <c r="B18" s="6">
        <v>5119</v>
      </c>
      <c r="C18" s="6">
        <v>7092</v>
      </c>
      <c r="D18" s="6">
        <v>4804</v>
      </c>
      <c r="E18" s="6">
        <v>17015</v>
      </c>
      <c r="F18" s="6">
        <v>2631</v>
      </c>
      <c r="G18" s="6">
        <v>30</v>
      </c>
      <c r="H18" s="6">
        <v>44</v>
      </c>
      <c r="I18" s="6">
        <v>34</v>
      </c>
      <c r="J18" s="6">
        <v>108</v>
      </c>
      <c r="K18" s="6">
        <v>28</v>
      </c>
      <c r="L18" s="6">
        <v>527</v>
      </c>
      <c r="M18" s="6">
        <v>764</v>
      </c>
      <c r="N18" s="6">
        <v>468</v>
      </c>
      <c r="O18" s="6">
        <v>1759</v>
      </c>
      <c r="P18" s="6">
        <v>277</v>
      </c>
      <c r="Q18" s="6">
        <v>219</v>
      </c>
      <c r="R18" s="6">
        <v>55</v>
      </c>
      <c r="S18" s="6">
        <v>19101</v>
      </c>
      <c r="T18" s="6">
        <v>2839</v>
      </c>
    </row>
    <row r="19" spans="1:20" x14ac:dyDescent="0.7">
      <c r="A19" s="3" t="s">
        <v>71</v>
      </c>
      <c r="B19" s="6">
        <v>258</v>
      </c>
      <c r="C19" s="6">
        <v>161</v>
      </c>
      <c r="D19" s="6">
        <v>175</v>
      </c>
      <c r="E19" s="6">
        <v>594</v>
      </c>
      <c r="F19" s="6">
        <v>109</v>
      </c>
      <c r="G19" s="6">
        <v>67</v>
      </c>
      <c r="H19" s="6">
        <v>88</v>
      </c>
      <c r="I19" s="6">
        <v>126</v>
      </c>
      <c r="J19" s="6">
        <v>281</v>
      </c>
      <c r="K19" s="6">
        <v>66</v>
      </c>
      <c r="L19" s="6">
        <v>4889</v>
      </c>
      <c r="M19" s="6">
        <v>6738</v>
      </c>
      <c r="N19" s="6">
        <v>10527</v>
      </c>
      <c r="O19" s="6">
        <v>22154</v>
      </c>
      <c r="P19" s="6">
        <v>4404</v>
      </c>
      <c r="Q19" s="6">
        <v>130</v>
      </c>
      <c r="R19" s="6">
        <v>28</v>
      </c>
      <c r="S19" s="6">
        <v>23159</v>
      </c>
      <c r="T19" s="6">
        <v>4926</v>
      </c>
    </row>
    <row r="20" spans="1:20" x14ac:dyDescent="0.7">
      <c r="A20" s="3" t="s">
        <v>72</v>
      </c>
      <c r="B20" s="6">
        <v>976</v>
      </c>
      <c r="C20" s="6">
        <v>1216</v>
      </c>
      <c r="D20" s="6">
        <v>1394</v>
      </c>
      <c r="E20" s="6">
        <v>3586</v>
      </c>
      <c r="F20" s="6">
        <v>791</v>
      </c>
      <c r="G20" s="6">
        <v>1</v>
      </c>
      <c r="H20" s="6">
        <v>3</v>
      </c>
      <c r="I20" s="6">
        <v>1</v>
      </c>
      <c r="J20" s="6">
        <v>5</v>
      </c>
      <c r="K20" s="6">
        <v>2</v>
      </c>
      <c r="L20" s="6">
        <v>631</v>
      </c>
      <c r="M20" s="6">
        <v>834</v>
      </c>
      <c r="N20" s="6">
        <v>1135</v>
      </c>
      <c r="O20" s="6">
        <v>2600</v>
      </c>
      <c r="P20" s="6">
        <v>517</v>
      </c>
      <c r="Q20" s="6">
        <v>139</v>
      </c>
      <c r="R20" s="6">
        <v>26</v>
      </c>
      <c r="S20" s="6">
        <v>6330</v>
      </c>
      <c r="T20" s="6">
        <v>1298</v>
      </c>
    </row>
    <row r="21" spans="1:20" x14ac:dyDescent="0.7">
      <c r="A21" s="3" t="s">
        <v>61</v>
      </c>
      <c r="B21" s="6">
        <v>1131</v>
      </c>
      <c r="C21" s="6">
        <v>4237</v>
      </c>
      <c r="D21" s="6">
        <v>1222</v>
      </c>
      <c r="E21" s="6">
        <v>6590</v>
      </c>
      <c r="F21" s="6">
        <v>1588</v>
      </c>
      <c r="G21" s="6">
        <v>8</v>
      </c>
      <c r="H21" s="6">
        <v>35</v>
      </c>
      <c r="I21" s="6">
        <v>10</v>
      </c>
      <c r="J21" s="6">
        <v>53</v>
      </c>
      <c r="K21" s="6">
        <v>13</v>
      </c>
      <c r="L21" s="6">
        <v>221</v>
      </c>
      <c r="M21" s="6">
        <v>707</v>
      </c>
      <c r="N21" s="6">
        <v>259</v>
      </c>
      <c r="O21" s="6">
        <v>1187</v>
      </c>
      <c r="P21" s="6">
        <v>303</v>
      </c>
      <c r="Q21" s="6">
        <v>76</v>
      </c>
      <c r="R21" s="6">
        <v>14</v>
      </c>
      <c r="S21" s="6">
        <v>7906</v>
      </c>
      <c r="T21" s="6">
        <v>1855</v>
      </c>
    </row>
    <row r="22" spans="1:20" x14ac:dyDescent="0.7">
      <c r="A22" s="3" t="s">
        <v>59</v>
      </c>
      <c r="B22" s="6">
        <v>1041</v>
      </c>
      <c r="C22" s="6">
        <v>2180</v>
      </c>
      <c r="D22" s="6">
        <v>1586</v>
      </c>
      <c r="E22" s="6">
        <v>4807</v>
      </c>
      <c r="F22" s="6">
        <v>1444</v>
      </c>
      <c r="G22" s="6">
        <v>35</v>
      </c>
      <c r="H22" s="6">
        <v>70</v>
      </c>
      <c r="I22" s="6">
        <v>72</v>
      </c>
      <c r="J22" s="6">
        <v>177</v>
      </c>
      <c r="K22" s="6">
        <v>75</v>
      </c>
      <c r="L22" s="6">
        <v>2225</v>
      </c>
      <c r="M22" s="6">
        <v>4152</v>
      </c>
      <c r="N22" s="6">
        <v>5190</v>
      </c>
      <c r="O22" s="6">
        <v>11567</v>
      </c>
      <c r="P22" s="6">
        <v>2709</v>
      </c>
      <c r="Q22" s="6">
        <v>538</v>
      </c>
      <c r="R22" s="6">
        <v>158</v>
      </c>
      <c r="S22" s="6">
        <v>17089</v>
      </c>
      <c r="T22" s="6">
        <v>4023</v>
      </c>
    </row>
    <row r="23" spans="1:20" x14ac:dyDescent="0.7">
      <c r="A23" s="3" t="s">
        <v>60</v>
      </c>
      <c r="B23" s="6">
        <v>140</v>
      </c>
      <c r="C23" s="6">
        <v>218</v>
      </c>
      <c r="D23" s="6">
        <v>295</v>
      </c>
      <c r="E23" s="6">
        <v>653</v>
      </c>
      <c r="F23" s="6">
        <v>149</v>
      </c>
      <c r="G23" s="6">
        <v>6</v>
      </c>
      <c r="H23" s="6">
        <v>19</v>
      </c>
      <c r="I23" s="6">
        <v>27</v>
      </c>
      <c r="J23" s="6">
        <v>52</v>
      </c>
      <c r="K23" s="6">
        <v>14</v>
      </c>
      <c r="L23" s="6">
        <v>1657</v>
      </c>
      <c r="M23" s="6">
        <v>1865</v>
      </c>
      <c r="N23" s="6">
        <v>3758</v>
      </c>
      <c r="O23" s="6">
        <v>7280</v>
      </c>
      <c r="P23" s="6">
        <v>1131</v>
      </c>
      <c r="Q23" s="6">
        <v>9</v>
      </c>
      <c r="R23" s="6">
        <v>5</v>
      </c>
      <c r="S23" s="6">
        <v>7994</v>
      </c>
      <c r="T23" s="6">
        <v>1376</v>
      </c>
    </row>
    <row r="24" spans="1:20" x14ac:dyDescent="0.7">
      <c r="A24" s="3" t="s">
        <v>66</v>
      </c>
      <c r="B24" s="6">
        <v>943</v>
      </c>
      <c r="C24" s="6">
        <v>1776</v>
      </c>
      <c r="D24" s="6">
        <v>937</v>
      </c>
      <c r="E24" s="6">
        <v>3656</v>
      </c>
      <c r="F24" s="6">
        <v>1144</v>
      </c>
      <c r="G24" s="6">
        <v>84</v>
      </c>
      <c r="H24" s="6">
        <v>164</v>
      </c>
      <c r="I24" s="6">
        <v>114</v>
      </c>
      <c r="J24" s="6">
        <v>362</v>
      </c>
      <c r="K24" s="6">
        <v>91</v>
      </c>
      <c r="L24" s="6">
        <v>2021</v>
      </c>
      <c r="M24" s="6">
        <v>3061</v>
      </c>
      <c r="N24" s="6">
        <v>4085</v>
      </c>
      <c r="O24" s="6">
        <v>9167</v>
      </c>
      <c r="P24" s="6">
        <v>1822</v>
      </c>
      <c r="Q24" s="6">
        <v>329</v>
      </c>
      <c r="R24" s="6">
        <v>94</v>
      </c>
      <c r="S24" s="6">
        <v>13514</v>
      </c>
      <c r="T24" s="6">
        <v>3241</v>
      </c>
    </row>
    <row r="25" spans="1:20" x14ac:dyDescent="0.7">
      <c r="A25" s="4" t="s">
        <v>67</v>
      </c>
      <c r="B25" s="7">
        <v>1802</v>
      </c>
      <c r="C25" s="7">
        <v>3785</v>
      </c>
      <c r="D25" s="7">
        <v>2529</v>
      </c>
      <c r="E25" s="7">
        <v>8116</v>
      </c>
      <c r="F25" s="7">
        <v>1667</v>
      </c>
      <c r="G25" s="7">
        <v>4</v>
      </c>
      <c r="H25" s="7">
        <v>5</v>
      </c>
      <c r="I25" s="7">
        <v>9</v>
      </c>
      <c r="J25" s="7">
        <v>18</v>
      </c>
      <c r="K25" s="7">
        <v>5</v>
      </c>
      <c r="L25" s="7">
        <v>104</v>
      </c>
      <c r="M25" s="7">
        <v>284</v>
      </c>
      <c r="N25" s="7">
        <v>167</v>
      </c>
      <c r="O25" s="7">
        <v>555</v>
      </c>
      <c r="P25" s="7">
        <v>100</v>
      </c>
      <c r="Q25" s="7">
        <v>18</v>
      </c>
      <c r="R25" s="7">
        <v>2</v>
      </c>
      <c r="S25" s="7">
        <v>8707</v>
      </c>
      <c r="T25" s="7">
        <v>1740</v>
      </c>
    </row>
    <row r="26" spans="1:20" x14ac:dyDescent="0.7">
      <c r="A26" s="23" t="s">
        <v>145</v>
      </c>
      <c r="B26" s="24">
        <f>SUM(B8:B25)</f>
        <v>31119</v>
      </c>
      <c r="C26" s="24">
        <f t="shared" ref="C26:T26" si="0">SUM(C8:C25)</f>
        <v>59464</v>
      </c>
      <c r="D26" s="24">
        <f t="shared" si="0"/>
        <v>41162</v>
      </c>
      <c r="E26" s="24">
        <f t="shared" si="0"/>
        <v>131745</v>
      </c>
      <c r="F26" s="24">
        <f t="shared" si="0"/>
        <v>26727</v>
      </c>
      <c r="G26" s="24">
        <f t="shared" si="0"/>
        <v>588</v>
      </c>
      <c r="H26" s="24">
        <f t="shared" si="0"/>
        <v>1259</v>
      </c>
      <c r="I26" s="24">
        <f t="shared" si="0"/>
        <v>992</v>
      </c>
      <c r="J26" s="24">
        <f t="shared" si="0"/>
        <v>2839</v>
      </c>
      <c r="K26" s="24">
        <f t="shared" si="0"/>
        <v>732</v>
      </c>
      <c r="L26" s="24">
        <f t="shared" si="0"/>
        <v>32543</v>
      </c>
      <c r="M26" s="24">
        <f t="shared" si="0"/>
        <v>53428</v>
      </c>
      <c r="N26" s="24">
        <f t="shared" si="0"/>
        <v>63832</v>
      </c>
      <c r="O26" s="24">
        <f t="shared" si="0"/>
        <v>149803</v>
      </c>
      <c r="P26" s="24">
        <f t="shared" si="0"/>
        <v>28929</v>
      </c>
      <c r="Q26" s="24">
        <f t="shared" si="0"/>
        <v>5013</v>
      </c>
      <c r="R26" s="24">
        <f t="shared" si="0"/>
        <v>1296</v>
      </c>
      <c r="S26" s="24">
        <f t="shared" si="0"/>
        <v>289400</v>
      </c>
      <c r="T26" s="24">
        <f t="shared" si="0"/>
        <v>56317</v>
      </c>
    </row>
  </sheetData>
  <mergeCells count="24">
    <mergeCell ref="A5:A7"/>
    <mergeCell ref="A1:T1"/>
    <mergeCell ref="A2:T2"/>
    <mergeCell ref="A3:T3"/>
    <mergeCell ref="P6:P7"/>
    <mergeCell ref="Q6:Q7"/>
    <mergeCell ref="R6:R7"/>
    <mergeCell ref="B6:B7"/>
    <mergeCell ref="C6:D6"/>
    <mergeCell ref="E6:E7"/>
    <mergeCell ref="F6:F7"/>
    <mergeCell ref="G6:G7"/>
    <mergeCell ref="H6:I6"/>
    <mergeCell ref="J6:J7"/>
    <mergeCell ref="B5:F5"/>
    <mergeCell ref="G5:K5"/>
    <mergeCell ref="L5:P5"/>
    <mergeCell ref="Q5:R5"/>
    <mergeCell ref="S5:S7"/>
    <mergeCell ref="T5:T7"/>
    <mergeCell ref="K6:K7"/>
    <mergeCell ref="L6:L7"/>
    <mergeCell ref="M6:N6"/>
    <mergeCell ref="O6:O7"/>
  </mergeCells>
  <pageMargins left="0.15" right="0.12" top="0.15" bottom="0.2" header="0.12" footer="0.12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5026-1D1C-48AC-9DAC-1833DD9EE4BE}">
  <sheetPr>
    <tabColor rgb="FF7030A0"/>
  </sheetPr>
  <dimension ref="A1:J26"/>
  <sheetViews>
    <sheetView topLeftCell="A13" zoomScale="95" zoomScaleNormal="95" workbookViewId="0">
      <selection activeCell="A26" sqref="A26:J26"/>
    </sheetView>
  </sheetViews>
  <sheetFormatPr defaultColWidth="9" defaultRowHeight="24.6" x14ac:dyDescent="0.7"/>
  <cols>
    <col min="1" max="1" width="14.3984375" style="1" customWidth="1"/>
    <col min="2" max="3" width="8.19921875" style="1" customWidth="1"/>
    <col min="4" max="4" width="8.296875" style="1" customWidth="1"/>
    <col min="5" max="5" width="9.09765625" style="1" bestFit="1" customWidth="1"/>
    <col min="6" max="6" width="7.8984375" style="1" customWidth="1"/>
    <col min="7" max="7" width="8.19921875" style="1" customWidth="1"/>
    <col min="8" max="8" width="9.8984375" style="1" bestFit="1" customWidth="1"/>
    <col min="9" max="9" width="9.09765625" style="1" bestFit="1" customWidth="1"/>
    <col min="10" max="10" width="9.8984375" style="1" customWidth="1"/>
    <col min="11" max="16384" width="9" style="1"/>
  </cols>
  <sheetData>
    <row r="1" spans="1:10" x14ac:dyDescent="0.7">
      <c r="A1" s="29" t="s">
        <v>143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7">
      <c r="A2" s="29" t="s">
        <v>144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7">
      <c r="A3" s="29" t="s">
        <v>145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0.199999999999999" customHeight="1" x14ac:dyDescent="0.7"/>
    <row r="5" spans="1:10" x14ac:dyDescent="0.7">
      <c r="A5" s="36" t="s">
        <v>0</v>
      </c>
      <c r="B5" s="32" t="s">
        <v>85</v>
      </c>
      <c r="C5" s="32"/>
      <c r="D5" s="32"/>
      <c r="E5" s="32"/>
      <c r="F5" s="32"/>
      <c r="G5" s="32"/>
      <c r="H5" s="32"/>
      <c r="I5" s="32"/>
      <c r="J5" s="32"/>
    </row>
    <row r="6" spans="1:10" x14ac:dyDescent="0.7">
      <c r="A6" s="36"/>
      <c r="B6" s="30" t="s">
        <v>12</v>
      </c>
      <c r="C6" s="30" t="s">
        <v>81</v>
      </c>
      <c r="D6" s="30"/>
      <c r="E6" s="30"/>
      <c r="F6" s="30"/>
      <c r="G6" s="30"/>
      <c r="H6" s="32" t="s">
        <v>13</v>
      </c>
      <c r="I6" s="32" t="s">
        <v>14</v>
      </c>
      <c r="J6" s="32" t="s">
        <v>15</v>
      </c>
    </row>
    <row r="7" spans="1:10" ht="73.8" x14ac:dyDescent="0.7">
      <c r="A7" s="36"/>
      <c r="B7" s="30"/>
      <c r="C7" s="21" t="s">
        <v>86</v>
      </c>
      <c r="D7" s="21" t="s">
        <v>87</v>
      </c>
      <c r="E7" s="21" t="s">
        <v>88</v>
      </c>
      <c r="F7" s="21" t="s">
        <v>89</v>
      </c>
      <c r="G7" s="21" t="s">
        <v>11</v>
      </c>
      <c r="H7" s="32"/>
      <c r="I7" s="32"/>
      <c r="J7" s="32"/>
    </row>
    <row r="8" spans="1:10" x14ac:dyDescent="0.7">
      <c r="A8" s="2" t="s">
        <v>68</v>
      </c>
      <c r="B8" s="8">
        <v>10</v>
      </c>
      <c r="C8" s="8">
        <v>88</v>
      </c>
      <c r="D8" s="8">
        <v>149</v>
      </c>
      <c r="E8" s="8">
        <v>235</v>
      </c>
      <c r="F8" s="8">
        <v>31</v>
      </c>
      <c r="G8" s="8">
        <v>503</v>
      </c>
      <c r="H8" s="8">
        <v>506</v>
      </c>
      <c r="I8" s="8">
        <v>513</v>
      </c>
      <c r="J8" s="8">
        <v>28</v>
      </c>
    </row>
    <row r="9" spans="1:10" x14ac:dyDescent="0.7">
      <c r="A9" s="3" t="s">
        <v>57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7">
      <c r="A10" s="3" t="s">
        <v>56</v>
      </c>
      <c r="B10" s="9">
        <v>2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2</v>
      </c>
      <c r="J10" s="9">
        <v>1</v>
      </c>
    </row>
    <row r="11" spans="1:10" x14ac:dyDescent="0.7">
      <c r="A11" s="3" t="s">
        <v>64</v>
      </c>
      <c r="B11" s="9">
        <v>0</v>
      </c>
      <c r="C11" s="9">
        <v>20</v>
      </c>
      <c r="D11" s="9">
        <v>20</v>
      </c>
      <c r="E11" s="9">
        <v>62</v>
      </c>
      <c r="F11" s="9">
        <v>20</v>
      </c>
      <c r="G11" s="9">
        <v>122</v>
      </c>
      <c r="H11" s="9">
        <v>600</v>
      </c>
      <c r="I11" s="9">
        <v>122</v>
      </c>
      <c r="J11" s="9">
        <v>1</v>
      </c>
    </row>
    <row r="12" spans="1:10" x14ac:dyDescent="0.7">
      <c r="A12" s="3" t="s">
        <v>65</v>
      </c>
      <c r="B12" s="9">
        <v>30</v>
      </c>
      <c r="C12" s="9">
        <v>61</v>
      </c>
      <c r="D12" s="9">
        <v>68</v>
      </c>
      <c r="E12" s="9">
        <v>112</v>
      </c>
      <c r="F12" s="9">
        <v>26</v>
      </c>
      <c r="G12" s="9">
        <v>267</v>
      </c>
      <c r="H12" s="9">
        <v>1248</v>
      </c>
      <c r="I12" s="9">
        <v>297</v>
      </c>
      <c r="J12" s="9">
        <v>11</v>
      </c>
    </row>
    <row r="13" spans="1:10" x14ac:dyDescent="0.7">
      <c r="A13" s="3" t="s">
        <v>70</v>
      </c>
      <c r="B13" s="9">
        <v>259</v>
      </c>
      <c r="C13" s="9">
        <v>668</v>
      </c>
      <c r="D13" s="9">
        <v>827</v>
      </c>
      <c r="E13" s="9">
        <v>1207</v>
      </c>
      <c r="F13" s="9">
        <v>376</v>
      </c>
      <c r="G13" s="9">
        <v>3078</v>
      </c>
      <c r="H13" s="9">
        <v>15982</v>
      </c>
      <c r="I13" s="9">
        <v>3337</v>
      </c>
      <c r="J13" s="9">
        <v>124</v>
      </c>
    </row>
    <row r="14" spans="1:10" ht="25.2" customHeight="1" x14ac:dyDescent="0.7">
      <c r="A14" s="3" t="s">
        <v>62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7">
      <c r="A15" s="3" t="s">
        <v>69</v>
      </c>
      <c r="B15" s="9">
        <v>0</v>
      </c>
      <c r="C15" s="9">
        <v>0</v>
      </c>
      <c r="D15" s="9">
        <v>9</v>
      </c>
      <c r="E15" s="9">
        <v>9</v>
      </c>
      <c r="F15" s="9">
        <v>0</v>
      </c>
      <c r="G15" s="9">
        <v>18</v>
      </c>
      <c r="H15" s="9">
        <v>0</v>
      </c>
      <c r="I15" s="9">
        <v>18</v>
      </c>
      <c r="J15" s="9">
        <v>1</v>
      </c>
    </row>
    <row r="16" spans="1:10" x14ac:dyDescent="0.7">
      <c r="A16" s="3" t="s">
        <v>58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7">
      <c r="A17" s="3" t="s">
        <v>63</v>
      </c>
      <c r="B17" s="9">
        <v>0</v>
      </c>
      <c r="C17" s="9">
        <v>1</v>
      </c>
      <c r="D17" s="9">
        <v>2</v>
      </c>
      <c r="E17" s="9">
        <v>0</v>
      </c>
      <c r="F17" s="9">
        <v>0</v>
      </c>
      <c r="G17" s="9">
        <v>3</v>
      </c>
      <c r="H17" s="9">
        <v>0</v>
      </c>
      <c r="I17" s="9">
        <v>3</v>
      </c>
      <c r="J17" s="9">
        <v>1</v>
      </c>
    </row>
    <row r="18" spans="1:10" x14ac:dyDescent="0.7">
      <c r="A18" s="3" t="s">
        <v>73</v>
      </c>
      <c r="B18" s="9">
        <v>11</v>
      </c>
      <c r="C18" s="9">
        <v>10</v>
      </c>
      <c r="D18" s="9">
        <v>12</v>
      </c>
      <c r="E18" s="9">
        <v>0</v>
      </c>
      <c r="F18" s="9">
        <v>0</v>
      </c>
      <c r="G18" s="9">
        <v>22</v>
      </c>
      <c r="H18" s="9">
        <v>0</v>
      </c>
      <c r="I18" s="9">
        <v>33</v>
      </c>
      <c r="J18" s="9">
        <v>2</v>
      </c>
    </row>
    <row r="19" spans="1:10" x14ac:dyDescent="0.7">
      <c r="A19" s="3" t="s">
        <v>71</v>
      </c>
      <c r="B19" s="9">
        <v>6</v>
      </c>
      <c r="C19" s="9">
        <v>32</v>
      </c>
      <c r="D19" s="9">
        <v>57</v>
      </c>
      <c r="E19" s="9">
        <v>73</v>
      </c>
      <c r="F19" s="9">
        <v>4</v>
      </c>
      <c r="G19" s="9">
        <v>166</v>
      </c>
      <c r="H19" s="9">
        <v>200</v>
      </c>
      <c r="I19" s="9">
        <v>172</v>
      </c>
      <c r="J19" s="9">
        <v>7</v>
      </c>
    </row>
    <row r="20" spans="1:10" x14ac:dyDescent="0.7">
      <c r="A20" s="3" t="s">
        <v>72</v>
      </c>
      <c r="B20" s="9">
        <v>12</v>
      </c>
      <c r="C20" s="9">
        <v>9</v>
      </c>
      <c r="D20" s="9">
        <v>33</v>
      </c>
      <c r="E20" s="9">
        <v>33</v>
      </c>
      <c r="F20" s="9">
        <v>5</v>
      </c>
      <c r="G20" s="9">
        <v>80</v>
      </c>
      <c r="H20" s="9">
        <v>330</v>
      </c>
      <c r="I20" s="9">
        <v>92</v>
      </c>
      <c r="J20" s="9">
        <v>3</v>
      </c>
    </row>
    <row r="21" spans="1:10" x14ac:dyDescent="0.7">
      <c r="A21" s="3" t="s">
        <v>61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7">
      <c r="A22" s="3" t="s">
        <v>59</v>
      </c>
      <c r="B22" s="9">
        <v>3</v>
      </c>
      <c r="C22" s="9">
        <v>3</v>
      </c>
      <c r="D22" s="9">
        <v>28</v>
      </c>
      <c r="E22" s="9">
        <v>19</v>
      </c>
      <c r="F22" s="9">
        <v>2</v>
      </c>
      <c r="G22" s="9">
        <v>52</v>
      </c>
      <c r="H22" s="9">
        <v>64</v>
      </c>
      <c r="I22" s="9">
        <v>55</v>
      </c>
      <c r="J22" s="9">
        <v>6</v>
      </c>
    </row>
    <row r="23" spans="1:10" x14ac:dyDescent="0.7">
      <c r="A23" s="3" t="s">
        <v>60</v>
      </c>
      <c r="B23" s="9">
        <v>8</v>
      </c>
      <c r="C23" s="9">
        <v>15</v>
      </c>
      <c r="D23" s="9">
        <v>15</v>
      </c>
      <c r="E23" s="9">
        <v>35</v>
      </c>
      <c r="F23" s="9">
        <v>0</v>
      </c>
      <c r="G23" s="9">
        <v>65</v>
      </c>
      <c r="H23" s="9">
        <v>0</v>
      </c>
      <c r="I23" s="9">
        <v>73</v>
      </c>
      <c r="J23" s="9">
        <v>2</v>
      </c>
    </row>
    <row r="24" spans="1:10" x14ac:dyDescent="0.7">
      <c r="A24" s="3" t="s">
        <v>66</v>
      </c>
      <c r="B24" s="9">
        <v>0</v>
      </c>
      <c r="C24" s="9">
        <v>6</v>
      </c>
      <c r="D24" s="9">
        <v>16</v>
      </c>
      <c r="E24" s="9">
        <v>21</v>
      </c>
      <c r="F24" s="9">
        <v>2</v>
      </c>
      <c r="G24" s="9">
        <v>45</v>
      </c>
      <c r="H24" s="9">
        <v>235</v>
      </c>
      <c r="I24" s="9">
        <v>45</v>
      </c>
      <c r="J24" s="9">
        <v>4</v>
      </c>
    </row>
    <row r="25" spans="1:10" x14ac:dyDescent="0.7">
      <c r="A25" s="4" t="s">
        <v>67</v>
      </c>
      <c r="B25" s="10">
        <v>0</v>
      </c>
      <c r="C25" s="10">
        <v>12</v>
      </c>
      <c r="D25" s="10">
        <v>0</v>
      </c>
      <c r="E25" s="10">
        <v>0</v>
      </c>
      <c r="F25" s="10">
        <v>0</v>
      </c>
      <c r="G25" s="10">
        <v>12</v>
      </c>
      <c r="H25" s="10">
        <v>0</v>
      </c>
      <c r="I25" s="10">
        <v>12</v>
      </c>
      <c r="J25" s="10">
        <v>1</v>
      </c>
    </row>
    <row r="26" spans="1:10" x14ac:dyDescent="0.7">
      <c r="A26" s="23" t="s">
        <v>146</v>
      </c>
      <c r="B26" s="24">
        <f>SUM(B8:B25)</f>
        <v>341</v>
      </c>
      <c r="C26" s="24">
        <f t="shared" ref="C26:J26" si="0">SUM(C8:C25)</f>
        <v>925</v>
      </c>
      <c r="D26" s="24">
        <f t="shared" si="0"/>
        <v>1236</v>
      </c>
      <c r="E26" s="24">
        <f t="shared" si="0"/>
        <v>1806</v>
      </c>
      <c r="F26" s="24">
        <f t="shared" si="0"/>
        <v>466</v>
      </c>
      <c r="G26" s="24">
        <f t="shared" si="0"/>
        <v>4433</v>
      </c>
      <c r="H26" s="24">
        <f t="shared" si="0"/>
        <v>19165</v>
      </c>
      <c r="I26" s="24">
        <f t="shared" si="0"/>
        <v>4774</v>
      </c>
      <c r="J26" s="24">
        <f t="shared" si="0"/>
        <v>192</v>
      </c>
    </row>
  </sheetData>
  <mergeCells count="10">
    <mergeCell ref="A1:J1"/>
    <mergeCell ref="A2:J2"/>
    <mergeCell ref="A3:J3"/>
    <mergeCell ref="B6:B7"/>
    <mergeCell ref="C6:G6"/>
    <mergeCell ref="B5:J5"/>
    <mergeCell ref="H6:H7"/>
    <mergeCell ref="I6:I7"/>
    <mergeCell ref="J6:J7"/>
    <mergeCell ref="A5:A7"/>
  </mergeCells>
  <pageMargins left="0.32" right="0.1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9FE35-D188-4DD7-8279-DB33D803C727}">
  <sheetPr>
    <tabColor rgb="FFFF0000"/>
  </sheetPr>
  <dimension ref="A1:M25"/>
  <sheetViews>
    <sheetView tabSelected="1" topLeftCell="A16" zoomScale="95" zoomScaleNormal="95" workbookViewId="0">
      <selection activeCell="M25" sqref="M25"/>
    </sheetView>
  </sheetViews>
  <sheetFormatPr defaultColWidth="9" defaultRowHeight="24.6" x14ac:dyDescent="0.7"/>
  <cols>
    <col min="1" max="1" width="17" style="1" customWidth="1"/>
    <col min="2" max="2" width="9.796875" style="1" customWidth="1"/>
    <col min="3" max="3" width="12.69921875" style="1" customWidth="1"/>
    <col min="4" max="4" width="10" style="1" customWidth="1"/>
    <col min="5" max="5" width="9.8984375" style="1" bestFit="1" customWidth="1"/>
    <col min="6" max="6" width="12.59765625" style="1" customWidth="1"/>
    <col min="7" max="7" width="9.09765625" style="1" bestFit="1" customWidth="1"/>
    <col min="8" max="8" width="11.69921875" style="1" customWidth="1"/>
    <col min="9" max="9" width="10.296875" style="1" customWidth="1"/>
    <col min="10" max="10" width="11.796875" style="1" customWidth="1"/>
    <col min="11" max="11" width="11.296875" style="1" customWidth="1"/>
    <col min="12" max="12" width="9.8984375" style="1" bestFit="1" customWidth="1"/>
    <col min="13" max="13" width="12.19921875" style="1" customWidth="1"/>
    <col min="14" max="16384" width="9" style="1"/>
  </cols>
  <sheetData>
    <row r="1" spans="1:13" x14ac:dyDescent="0.7">
      <c r="A1" s="29" t="s">
        <v>143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7">
      <c r="A2" s="29" t="s">
        <v>144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7">
      <c r="A3" s="29" t="s">
        <v>145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7">
      <c r="A4" s="36" t="s">
        <v>0</v>
      </c>
      <c r="B4" s="30" t="s">
        <v>90</v>
      </c>
      <c r="C4" s="30"/>
      <c r="D4" s="30"/>
      <c r="E4" s="30"/>
      <c r="F4" s="30"/>
      <c r="G4" s="30" t="s">
        <v>93</v>
      </c>
      <c r="H4" s="30"/>
      <c r="I4" s="30"/>
      <c r="J4" s="30"/>
      <c r="K4" s="30"/>
      <c r="L4" s="30" t="s">
        <v>20</v>
      </c>
      <c r="M4" s="30" t="s">
        <v>21</v>
      </c>
    </row>
    <row r="5" spans="1:13" x14ac:dyDescent="0.7">
      <c r="A5" s="36"/>
      <c r="B5" s="30" t="s">
        <v>76</v>
      </c>
      <c r="C5" s="30" t="s">
        <v>81</v>
      </c>
      <c r="D5" s="30"/>
      <c r="E5" s="30" t="s">
        <v>16</v>
      </c>
      <c r="F5" s="30" t="s">
        <v>17</v>
      </c>
      <c r="G5" s="30" t="s">
        <v>76</v>
      </c>
      <c r="H5" s="37" t="s">
        <v>94</v>
      </c>
      <c r="I5" s="38"/>
      <c r="J5" s="30" t="s">
        <v>18</v>
      </c>
      <c r="K5" s="30" t="s">
        <v>19</v>
      </c>
      <c r="L5" s="30"/>
      <c r="M5" s="30"/>
    </row>
    <row r="6" spans="1:13" ht="55.8" customHeight="1" x14ac:dyDescent="0.7">
      <c r="A6" s="36"/>
      <c r="B6" s="30"/>
      <c r="C6" s="21" t="s">
        <v>91</v>
      </c>
      <c r="D6" s="21" t="s">
        <v>92</v>
      </c>
      <c r="E6" s="30"/>
      <c r="F6" s="30"/>
      <c r="G6" s="30"/>
      <c r="H6" s="21" t="s">
        <v>95</v>
      </c>
      <c r="I6" s="21" t="s">
        <v>92</v>
      </c>
      <c r="J6" s="30"/>
      <c r="K6" s="30"/>
      <c r="L6" s="30"/>
      <c r="M6" s="30"/>
    </row>
    <row r="7" spans="1:13" x14ac:dyDescent="0.7">
      <c r="A7" s="2" t="s">
        <v>68</v>
      </c>
      <c r="B7" s="8">
        <v>2852</v>
      </c>
      <c r="C7" s="8">
        <v>4050</v>
      </c>
      <c r="D7" s="8">
        <v>3879</v>
      </c>
      <c r="E7" s="8">
        <v>10781</v>
      </c>
      <c r="F7" s="8">
        <v>2134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10781</v>
      </c>
      <c r="M7" s="8">
        <v>2134</v>
      </c>
    </row>
    <row r="8" spans="1:13" x14ac:dyDescent="0.7">
      <c r="A8" s="3" t="s">
        <v>57</v>
      </c>
      <c r="B8" s="9">
        <v>1015</v>
      </c>
      <c r="C8" s="9">
        <v>1706</v>
      </c>
      <c r="D8" s="9">
        <v>1639</v>
      </c>
      <c r="E8" s="9">
        <v>4360</v>
      </c>
      <c r="F8" s="9">
        <v>831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4364</v>
      </c>
      <c r="M8" s="9">
        <v>832</v>
      </c>
    </row>
    <row r="9" spans="1:13" x14ac:dyDescent="0.7">
      <c r="A9" s="3" t="s">
        <v>56</v>
      </c>
      <c r="B9" s="9">
        <v>2007</v>
      </c>
      <c r="C9" s="9">
        <v>2353</v>
      </c>
      <c r="D9" s="9">
        <v>4979</v>
      </c>
      <c r="E9" s="9">
        <v>9339</v>
      </c>
      <c r="F9" s="9">
        <v>1824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9345</v>
      </c>
      <c r="M9" s="9">
        <v>1825</v>
      </c>
    </row>
    <row r="10" spans="1:13" x14ac:dyDescent="0.7">
      <c r="A10" s="3" t="s">
        <v>64</v>
      </c>
      <c r="B10" s="9">
        <v>1598</v>
      </c>
      <c r="C10" s="9">
        <v>2798</v>
      </c>
      <c r="D10" s="9">
        <v>3622</v>
      </c>
      <c r="E10" s="9">
        <v>8018</v>
      </c>
      <c r="F10" s="9">
        <v>1374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8019</v>
      </c>
      <c r="M10" s="9">
        <v>1375</v>
      </c>
    </row>
    <row r="11" spans="1:13" x14ac:dyDescent="0.7">
      <c r="A11" s="3" t="s">
        <v>65</v>
      </c>
      <c r="B11" s="9">
        <v>853</v>
      </c>
      <c r="C11" s="9">
        <v>1040</v>
      </c>
      <c r="D11" s="9">
        <v>1468</v>
      </c>
      <c r="E11" s="9">
        <v>3361</v>
      </c>
      <c r="F11" s="9">
        <v>517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3361</v>
      </c>
      <c r="M11" s="9">
        <v>517</v>
      </c>
    </row>
    <row r="12" spans="1:13" x14ac:dyDescent="0.7">
      <c r="A12" s="3" t="s">
        <v>70</v>
      </c>
      <c r="B12" s="9">
        <v>883</v>
      </c>
      <c r="C12" s="9">
        <v>1265</v>
      </c>
      <c r="D12" s="9">
        <v>1207</v>
      </c>
      <c r="E12" s="9">
        <v>3355</v>
      </c>
      <c r="F12" s="9">
        <v>581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3355</v>
      </c>
      <c r="M12" s="9">
        <v>581</v>
      </c>
    </row>
    <row r="13" spans="1:13" ht="25.2" customHeight="1" x14ac:dyDescent="0.7">
      <c r="A13" s="3" t="s">
        <v>62</v>
      </c>
      <c r="B13" s="9">
        <v>614</v>
      </c>
      <c r="C13" s="9">
        <v>1357</v>
      </c>
      <c r="D13" s="9">
        <v>326</v>
      </c>
      <c r="E13" s="9">
        <v>2297</v>
      </c>
      <c r="F13" s="9">
        <v>278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2297</v>
      </c>
      <c r="M13" s="9">
        <v>278</v>
      </c>
    </row>
    <row r="14" spans="1:13" x14ac:dyDescent="0.7">
      <c r="A14" s="3" t="s">
        <v>69</v>
      </c>
      <c r="B14" s="9">
        <v>3116</v>
      </c>
      <c r="C14" s="9">
        <v>6659</v>
      </c>
      <c r="D14" s="9">
        <v>2773</v>
      </c>
      <c r="E14" s="9">
        <v>12548</v>
      </c>
      <c r="F14" s="9">
        <v>2594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12552</v>
      </c>
      <c r="M14" s="9">
        <v>2596</v>
      </c>
    </row>
    <row r="15" spans="1:13" x14ac:dyDescent="0.7">
      <c r="A15" s="3" t="s">
        <v>58</v>
      </c>
      <c r="B15" s="9">
        <v>948</v>
      </c>
      <c r="C15" s="9">
        <v>2057</v>
      </c>
      <c r="D15" s="9">
        <v>1365</v>
      </c>
      <c r="E15" s="9">
        <v>4370</v>
      </c>
      <c r="F15" s="9">
        <v>939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4370</v>
      </c>
      <c r="M15" s="9">
        <v>939</v>
      </c>
    </row>
    <row r="16" spans="1:13" x14ac:dyDescent="0.7">
      <c r="A16" s="3" t="s">
        <v>63</v>
      </c>
      <c r="B16" s="9">
        <v>1482</v>
      </c>
      <c r="C16" s="9">
        <v>1772</v>
      </c>
      <c r="D16" s="9">
        <v>2512</v>
      </c>
      <c r="E16" s="9">
        <v>5766</v>
      </c>
      <c r="F16" s="9">
        <v>1057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5766</v>
      </c>
      <c r="M16" s="9">
        <v>1057</v>
      </c>
    </row>
    <row r="17" spans="1:13" x14ac:dyDescent="0.7">
      <c r="A17" s="3" t="s">
        <v>73</v>
      </c>
      <c r="B17" s="9">
        <v>3219</v>
      </c>
      <c r="C17" s="9">
        <v>4471</v>
      </c>
      <c r="D17" s="9">
        <v>2945</v>
      </c>
      <c r="E17" s="9">
        <v>10635</v>
      </c>
      <c r="F17" s="9">
        <v>1286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10657</v>
      </c>
      <c r="M17" s="9">
        <v>1292</v>
      </c>
    </row>
    <row r="18" spans="1:13" x14ac:dyDescent="0.7">
      <c r="A18" s="3" t="s">
        <v>71</v>
      </c>
      <c r="B18" s="9">
        <v>1718</v>
      </c>
      <c r="C18" s="9">
        <v>1938</v>
      </c>
      <c r="D18" s="9">
        <v>3237</v>
      </c>
      <c r="E18" s="9">
        <v>6893</v>
      </c>
      <c r="F18" s="9">
        <v>1599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6895</v>
      </c>
      <c r="M18" s="9">
        <v>1600</v>
      </c>
    </row>
    <row r="19" spans="1:13" x14ac:dyDescent="0.7">
      <c r="A19" s="3" t="s">
        <v>72</v>
      </c>
      <c r="B19" s="9">
        <v>286</v>
      </c>
      <c r="C19" s="9">
        <v>380</v>
      </c>
      <c r="D19" s="9">
        <v>403</v>
      </c>
      <c r="E19" s="9">
        <v>1069</v>
      </c>
      <c r="F19" s="9">
        <v>260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1069</v>
      </c>
      <c r="M19" s="9">
        <v>260</v>
      </c>
    </row>
    <row r="20" spans="1:13" x14ac:dyDescent="0.7">
      <c r="A20" s="3" t="s">
        <v>61</v>
      </c>
      <c r="B20" s="9">
        <v>574</v>
      </c>
      <c r="C20" s="9">
        <v>1548</v>
      </c>
      <c r="D20" s="9">
        <v>349</v>
      </c>
      <c r="E20" s="9">
        <v>2471</v>
      </c>
      <c r="F20" s="9">
        <v>512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2471</v>
      </c>
      <c r="M20" s="9">
        <v>512</v>
      </c>
    </row>
    <row r="21" spans="1:13" x14ac:dyDescent="0.7">
      <c r="A21" s="3" t="s">
        <v>59</v>
      </c>
      <c r="B21" s="9">
        <v>1002</v>
      </c>
      <c r="C21" s="9">
        <v>1754</v>
      </c>
      <c r="D21" s="9">
        <v>1746</v>
      </c>
      <c r="E21" s="9">
        <v>4502</v>
      </c>
      <c r="F21" s="9">
        <v>1309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4502</v>
      </c>
      <c r="M21" s="9">
        <v>1309</v>
      </c>
    </row>
    <row r="22" spans="1:13" x14ac:dyDescent="0.7">
      <c r="A22" s="3" t="s">
        <v>60</v>
      </c>
      <c r="B22" s="9">
        <v>644</v>
      </c>
      <c r="C22" s="9">
        <v>792</v>
      </c>
      <c r="D22" s="9">
        <v>1236</v>
      </c>
      <c r="E22" s="9">
        <v>2672</v>
      </c>
      <c r="F22" s="9">
        <v>609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2673</v>
      </c>
      <c r="M22" s="9">
        <v>610</v>
      </c>
    </row>
    <row r="23" spans="1:13" x14ac:dyDescent="0.7">
      <c r="A23" s="3" t="s">
        <v>66</v>
      </c>
      <c r="B23" s="9">
        <v>736</v>
      </c>
      <c r="C23" s="9">
        <v>1008</v>
      </c>
      <c r="D23" s="9">
        <v>959</v>
      </c>
      <c r="E23" s="9">
        <v>2703</v>
      </c>
      <c r="F23" s="9">
        <v>616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2703</v>
      </c>
      <c r="M23" s="9">
        <v>616</v>
      </c>
    </row>
    <row r="24" spans="1:13" x14ac:dyDescent="0.7">
      <c r="A24" s="4" t="s">
        <v>67</v>
      </c>
      <c r="B24" s="10">
        <v>930</v>
      </c>
      <c r="C24" s="10">
        <v>1454</v>
      </c>
      <c r="D24" s="10">
        <v>816</v>
      </c>
      <c r="E24" s="10">
        <v>3200</v>
      </c>
      <c r="F24" s="10">
        <v>499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3200</v>
      </c>
      <c r="M24" s="10">
        <v>499</v>
      </c>
    </row>
    <row r="25" spans="1:13" x14ac:dyDescent="0.7">
      <c r="A25" s="23" t="s">
        <v>146</v>
      </c>
      <c r="B25" s="24">
        <v>24477</v>
      </c>
      <c r="C25" s="24">
        <v>38402</v>
      </c>
      <c r="D25" s="24">
        <v>35461</v>
      </c>
      <c r="E25" s="24">
        <v>98340</v>
      </c>
      <c r="F25" s="24">
        <v>18819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98380</v>
      </c>
      <c r="M25" s="24">
        <v>18832</v>
      </c>
    </row>
  </sheetData>
  <mergeCells count="16">
    <mergeCell ref="L4:L6"/>
    <mergeCell ref="M4:M6"/>
    <mergeCell ref="A1:M1"/>
    <mergeCell ref="A2:M2"/>
    <mergeCell ref="A3:M3"/>
    <mergeCell ref="H5:I5"/>
    <mergeCell ref="J5:J6"/>
    <mergeCell ref="K5:K6"/>
    <mergeCell ref="B5:B6"/>
    <mergeCell ref="A4:A6"/>
    <mergeCell ref="B4:F4"/>
    <mergeCell ref="G4:K4"/>
    <mergeCell ref="C5:D5"/>
    <mergeCell ref="E5:E6"/>
    <mergeCell ref="F5:F6"/>
    <mergeCell ref="G5:G6"/>
  </mergeCells>
  <pageMargins left="0.38" right="0.24" top="0.15" bottom="0.14000000000000001" header="0.13" footer="0.12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950B-5577-4F1E-92D4-A9A19CF4D5C4}">
  <sheetPr>
    <tabColor rgb="FF92D050"/>
  </sheetPr>
  <dimension ref="A1:N25"/>
  <sheetViews>
    <sheetView topLeftCell="A13" zoomScale="95" zoomScaleNormal="95" workbookViewId="0">
      <selection activeCell="N25" sqref="A25:N25"/>
    </sheetView>
  </sheetViews>
  <sheetFormatPr defaultColWidth="9" defaultRowHeight="24.6" x14ac:dyDescent="0.7"/>
  <cols>
    <col min="1" max="1" width="14.19921875" style="1" customWidth="1"/>
    <col min="2" max="2" width="10.296875" style="1" customWidth="1"/>
    <col min="3" max="3" width="11.5" style="1" customWidth="1"/>
    <col min="4" max="4" width="8.296875" style="1" customWidth="1"/>
    <col min="5" max="7" width="9.09765625" style="1" bestFit="1" customWidth="1"/>
    <col min="8" max="8" width="10.3984375" style="1" customWidth="1"/>
    <col min="9" max="9" width="10.8984375" style="1" customWidth="1"/>
    <col min="10" max="10" width="9.09765625" style="1" bestFit="1" customWidth="1"/>
    <col min="11" max="11" width="9.8984375" style="1" bestFit="1" customWidth="1"/>
    <col min="12" max="12" width="10.296875" style="1" customWidth="1"/>
    <col min="13" max="13" width="11.19921875" style="1" customWidth="1"/>
    <col min="14" max="14" width="12.3984375" style="1" customWidth="1"/>
    <col min="15" max="16384" width="9" style="1"/>
  </cols>
  <sheetData>
    <row r="1" spans="1:14" x14ac:dyDescent="0.7">
      <c r="A1" s="29" t="s">
        <v>143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7">
      <c r="A2" s="29" t="s">
        <v>144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7">
      <c r="A3" s="29" t="s">
        <v>145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7">
      <c r="A4" s="36" t="s">
        <v>0</v>
      </c>
      <c r="B4" s="30" t="s">
        <v>96</v>
      </c>
      <c r="C4" s="30"/>
      <c r="D4" s="32" t="s">
        <v>97</v>
      </c>
      <c r="E4" s="32"/>
      <c r="F4" s="32"/>
      <c r="G4" s="32"/>
      <c r="H4" s="32"/>
      <c r="I4" s="32"/>
      <c r="J4" s="30" t="s">
        <v>100</v>
      </c>
      <c r="K4" s="30"/>
      <c r="L4" s="30"/>
      <c r="M4" s="30" t="s">
        <v>28</v>
      </c>
      <c r="N4" s="30" t="s">
        <v>29</v>
      </c>
    </row>
    <row r="5" spans="1:14" ht="42.6" customHeight="1" x14ac:dyDescent="0.7">
      <c r="A5" s="36"/>
      <c r="B5" s="30" t="s">
        <v>22</v>
      </c>
      <c r="C5" s="30" t="s">
        <v>23</v>
      </c>
      <c r="D5" s="32" t="s">
        <v>98</v>
      </c>
      <c r="E5" s="32" t="s">
        <v>99</v>
      </c>
      <c r="F5" s="32" t="s">
        <v>24</v>
      </c>
      <c r="G5" s="32" t="s">
        <v>25</v>
      </c>
      <c r="H5" s="32" t="s">
        <v>147</v>
      </c>
      <c r="I5" s="32" t="s">
        <v>103</v>
      </c>
      <c r="J5" s="30" t="s">
        <v>26</v>
      </c>
      <c r="K5" s="30" t="s">
        <v>27</v>
      </c>
      <c r="L5" s="30" t="s">
        <v>103</v>
      </c>
      <c r="M5" s="30"/>
      <c r="N5" s="30"/>
    </row>
    <row r="6" spans="1:14" x14ac:dyDescent="0.7">
      <c r="A6" s="36"/>
      <c r="B6" s="30"/>
      <c r="C6" s="30"/>
      <c r="D6" s="32"/>
      <c r="E6" s="32"/>
      <c r="F6" s="32"/>
      <c r="G6" s="32"/>
      <c r="H6" s="32"/>
      <c r="I6" s="32"/>
      <c r="J6" s="30"/>
      <c r="K6" s="30"/>
      <c r="L6" s="30"/>
      <c r="M6" s="30"/>
      <c r="N6" s="30"/>
    </row>
    <row r="7" spans="1:14" x14ac:dyDescent="0.7">
      <c r="A7" s="2" t="s">
        <v>68</v>
      </c>
      <c r="B7" s="8">
        <v>2764</v>
      </c>
      <c r="C7" s="8">
        <v>388</v>
      </c>
      <c r="D7" s="8">
        <v>417</v>
      </c>
      <c r="E7" s="8">
        <v>1993</v>
      </c>
      <c r="F7" s="8">
        <v>90</v>
      </c>
      <c r="G7" s="8">
        <v>61</v>
      </c>
      <c r="H7" s="8">
        <v>2561</v>
      </c>
      <c r="I7" s="8">
        <v>465</v>
      </c>
      <c r="J7" s="8">
        <v>1244</v>
      </c>
      <c r="K7" s="8">
        <v>22471</v>
      </c>
      <c r="L7" s="8">
        <v>378</v>
      </c>
      <c r="M7" s="8">
        <v>29040</v>
      </c>
      <c r="N7" s="8">
        <v>903</v>
      </c>
    </row>
    <row r="8" spans="1:14" x14ac:dyDescent="0.7">
      <c r="A8" s="3" t="s">
        <v>57</v>
      </c>
      <c r="B8" s="9">
        <v>1003</v>
      </c>
      <c r="C8" s="9">
        <v>237</v>
      </c>
      <c r="D8" s="9">
        <v>73</v>
      </c>
      <c r="E8" s="9">
        <v>2584</v>
      </c>
      <c r="F8" s="9">
        <v>29</v>
      </c>
      <c r="G8" s="9">
        <v>10</v>
      </c>
      <c r="H8" s="9">
        <v>2696</v>
      </c>
      <c r="I8" s="9">
        <v>35</v>
      </c>
      <c r="J8" s="9">
        <v>5950</v>
      </c>
      <c r="K8" s="9">
        <v>1324</v>
      </c>
      <c r="L8" s="9">
        <v>64</v>
      </c>
      <c r="M8" s="9">
        <v>10973</v>
      </c>
      <c r="N8" s="9">
        <v>295</v>
      </c>
    </row>
    <row r="9" spans="1:14" x14ac:dyDescent="0.7">
      <c r="A9" s="3" t="s">
        <v>56</v>
      </c>
      <c r="B9" s="9">
        <v>261</v>
      </c>
      <c r="C9" s="9">
        <v>60</v>
      </c>
      <c r="D9" s="9">
        <v>28</v>
      </c>
      <c r="E9" s="9">
        <v>325</v>
      </c>
      <c r="F9" s="9">
        <v>15</v>
      </c>
      <c r="G9" s="9">
        <v>6</v>
      </c>
      <c r="H9" s="9">
        <v>374</v>
      </c>
      <c r="I9" s="9">
        <v>77</v>
      </c>
      <c r="J9" s="9">
        <v>238</v>
      </c>
      <c r="K9" s="9">
        <v>758</v>
      </c>
      <c r="L9" s="9">
        <v>64</v>
      </c>
      <c r="M9" s="9">
        <v>1631</v>
      </c>
      <c r="N9" s="9">
        <v>140</v>
      </c>
    </row>
    <row r="10" spans="1:14" x14ac:dyDescent="0.7">
      <c r="A10" s="3" t="s">
        <v>64</v>
      </c>
      <c r="B10" s="9">
        <v>618</v>
      </c>
      <c r="C10" s="9">
        <v>82</v>
      </c>
      <c r="D10" s="9">
        <v>27</v>
      </c>
      <c r="E10" s="9">
        <v>453</v>
      </c>
      <c r="F10" s="9">
        <v>0</v>
      </c>
      <c r="G10" s="9">
        <v>0</v>
      </c>
      <c r="H10" s="9">
        <v>480</v>
      </c>
      <c r="I10" s="9">
        <v>80</v>
      </c>
      <c r="J10" s="9">
        <v>0</v>
      </c>
      <c r="K10" s="9">
        <v>7872</v>
      </c>
      <c r="L10" s="9">
        <v>115</v>
      </c>
      <c r="M10" s="9">
        <v>8970</v>
      </c>
      <c r="N10" s="9">
        <v>206</v>
      </c>
    </row>
    <row r="11" spans="1:14" x14ac:dyDescent="0.7">
      <c r="A11" s="3" t="s">
        <v>65</v>
      </c>
      <c r="B11" s="9">
        <v>472</v>
      </c>
      <c r="C11" s="9">
        <v>71</v>
      </c>
      <c r="D11" s="9">
        <v>10</v>
      </c>
      <c r="E11" s="9">
        <v>122</v>
      </c>
      <c r="F11" s="9">
        <v>133</v>
      </c>
      <c r="G11" s="9">
        <v>101</v>
      </c>
      <c r="H11" s="9">
        <v>366</v>
      </c>
      <c r="I11" s="9">
        <v>44</v>
      </c>
      <c r="J11" s="9">
        <v>214</v>
      </c>
      <c r="K11" s="9">
        <v>1411</v>
      </c>
      <c r="L11" s="9">
        <v>44</v>
      </c>
      <c r="M11" s="9">
        <v>2463</v>
      </c>
      <c r="N11" s="9">
        <v>111</v>
      </c>
    </row>
    <row r="12" spans="1:14" x14ac:dyDescent="0.7">
      <c r="A12" s="3" t="s">
        <v>70</v>
      </c>
      <c r="B12" s="9">
        <v>218</v>
      </c>
      <c r="C12" s="9">
        <v>30</v>
      </c>
      <c r="D12" s="9">
        <v>40</v>
      </c>
      <c r="E12" s="9">
        <v>591</v>
      </c>
      <c r="F12" s="9">
        <v>13</v>
      </c>
      <c r="G12" s="9">
        <v>8</v>
      </c>
      <c r="H12" s="9">
        <v>652</v>
      </c>
      <c r="I12" s="9">
        <v>124</v>
      </c>
      <c r="J12" s="9">
        <v>1184</v>
      </c>
      <c r="K12" s="9">
        <v>1795</v>
      </c>
      <c r="L12" s="9">
        <v>134</v>
      </c>
      <c r="M12" s="9">
        <v>3849</v>
      </c>
      <c r="N12" s="9">
        <v>185</v>
      </c>
    </row>
    <row r="13" spans="1:14" ht="25.2" customHeight="1" x14ac:dyDescent="0.7">
      <c r="A13" s="3" t="s">
        <v>62</v>
      </c>
      <c r="B13" s="9">
        <v>34</v>
      </c>
      <c r="C13" s="9">
        <v>6</v>
      </c>
      <c r="D13" s="9">
        <v>4</v>
      </c>
      <c r="E13" s="9">
        <v>84</v>
      </c>
      <c r="F13" s="9">
        <v>21</v>
      </c>
      <c r="G13" s="9">
        <v>17</v>
      </c>
      <c r="H13" s="9">
        <v>126</v>
      </c>
      <c r="I13" s="9">
        <v>24</v>
      </c>
      <c r="J13" s="9">
        <v>326</v>
      </c>
      <c r="K13" s="9">
        <v>109</v>
      </c>
      <c r="L13" s="9">
        <v>23</v>
      </c>
      <c r="M13" s="9">
        <v>595</v>
      </c>
      <c r="N13" s="9">
        <v>34</v>
      </c>
    </row>
    <row r="14" spans="1:14" x14ac:dyDescent="0.7">
      <c r="A14" s="3" t="s">
        <v>69</v>
      </c>
      <c r="B14" s="9">
        <v>837</v>
      </c>
      <c r="C14" s="9">
        <v>91</v>
      </c>
      <c r="D14" s="9">
        <v>105</v>
      </c>
      <c r="E14" s="9">
        <v>616</v>
      </c>
      <c r="F14" s="9">
        <v>331</v>
      </c>
      <c r="G14" s="9">
        <v>255</v>
      </c>
      <c r="H14" s="9">
        <v>1307</v>
      </c>
      <c r="I14" s="9">
        <v>205</v>
      </c>
      <c r="J14" s="9">
        <v>2031</v>
      </c>
      <c r="K14" s="9">
        <v>2867</v>
      </c>
      <c r="L14" s="9">
        <v>249</v>
      </c>
      <c r="M14" s="9">
        <v>7042</v>
      </c>
      <c r="N14" s="9">
        <v>418</v>
      </c>
    </row>
    <row r="15" spans="1:14" x14ac:dyDescent="0.7">
      <c r="A15" s="3" t="s">
        <v>58</v>
      </c>
      <c r="B15" s="9">
        <v>61</v>
      </c>
      <c r="C15" s="9">
        <v>28</v>
      </c>
      <c r="D15" s="9">
        <v>35</v>
      </c>
      <c r="E15" s="9">
        <v>277</v>
      </c>
      <c r="F15" s="9">
        <v>71</v>
      </c>
      <c r="G15" s="9">
        <v>59</v>
      </c>
      <c r="H15" s="9">
        <v>442</v>
      </c>
      <c r="I15" s="9">
        <v>99</v>
      </c>
      <c r="J15" s="9">
        <v>270</v>
      </c>
      <c r="K15" s="9">
        <v>289</v>
      </c>
      <c r="L15" s="9">
        <v>52</v>
      </c>
      <c r="M15" s="9">
        <v>1062</v>
      </c>
      <c r="N15" s="9">
        <v>138</v>
      </c>
    </row>
    <row r="16" spans="1:14" x14ac:dyDescent="0.7">
      <c r="A16" s="3" t="s">
        <v>63</v>
      </c>
      <c r="B16" s="9">
        <v>249</v>
      </c>
      <c r="C16" s="9">
        <v>43</v>
      </c>
      <c r="D16" s="9">
        <v>105</v>
      </c>
      <c r="E16" s="9">
        <v>475</v>
      </c>
      <c r="F16" s="9">
        <v>6</v>
      </c>
      <c r="G16" s="9">
        <v>2</v>
      </c>
      <c r="H16" s="9">
        <v>588</v>
      </c>
      <c r="I16" s="9">
        <v>140</v>
      </c>
      <c r="J16" s="9">
        <v>670</v>
      </c>
      <c r="K16" s="9">
        <v>3004</v>
      </c>
      <c r="L16" s="9">
        <v>157</v>
      </c>
      <c r="M16" s="9">
        <v>4511</v>
      </c>
      <c r="N16" s="9">
        <v>204</v>
      </c>
    </row>
    <row r="17" spans="1:14" x14ac:dyDescent="0.7">
      <c r="A17" s="3" t="s">
        <v>73</v>
      </c>
      <c r="B17" s="9">
        <v>5</v>
      </c>
      <c r="C17" s="9">
        <v>1</v>
      </c>
      <c r="D17" s="9">
        <v>28</v>
      </c>
      <c r="E17" s="9">
        <v>67</v>
      </c>
      <c r="F17" s="9">
        <v>0</v>
      </c>
      <c r="G17" s="9">
        <v>0</v>
      </c>
      <c r="H17" s="9">
        <v>95</v>
      </c>
      <c r="I17" s="9">
        <v>51</v>
      </c>
      <c r="J17" s="9">
        <v>0</v>
      </c>
      <c r="K17" s="9">
        <v>75</v>
      </c>
      <c r="L17" s="9">
        <v>8</v>
      </c>
      <c r="M17" s="9">
        <v>175</v>
      </c>
      <c r="N17" s="9">
        <v>56</v>
      </c>
    </row>
    <row r="18" spans="1:14" x14ac:dyDescent="0.7">
      <c r="A18" s="3" t="s">
        <v>71</v>
      </c>
      <c r="B18" s="9">
        <v>83</v>
      </c>
      <c r="C18" s="9">
        <v>16</v>
      </c>
      <c r="D18" s="9">
        <v>30</v>
      </c>
      <c r="E18" s="9">
        <v>419</v>
      </c>
      <c r="F18" s="9">
        <v>134</v>
      </c>
      <c r="G18" s="9">
        <v>77</v>
      </c>
      <c r="H18" s="9">
        <v>660</v>
      </c>
      <c r="I18" s="9">
        <v>143</v>
      </c>
      <c r="J18" s="9">
        <v>1836</v>
      </c>
      <c r="K18" s="9">
        <v>2267</v>
      </c>
      <c r="L18" s="9">
        <v>140</v>
      </c>
      <c r="M18" s="9">
        <v>4846</v>
      </c>
      <c r="N18" s="9">
        <v>185</v>
      </c>
    </row>
    <row r="19" spans="1:14" x14ac:dyDescent="0.7">
      <c r="A19" s="3" t="s">
        <v>72</v>
      </c>
      <c r="B19" s="9">
        <v>390</v>
      </c>
      <c r="C19" s="9">
        <v>54</v>
      </c>
      <c r="D19" s="9">
        <v>17</v>
      </c>
      <c r="E19" s="9">
        <v>248</v>
      </c>
      <c r="F19" s="9">
        <v>98</v>
      </c>
      <c r="G19" s="9">
        <v>80</v>
      </c>
      <c r="H19" s="9">
        <v>443</v>
      </c>
      <c r="I19" s="9">
        <v>66</v>
      </c>
      <c r="J19" s="9">
        <v>519</v>
      </c>
      <c r="K19" s="9">
        <v>1035</v>
      </c>
      <c r="L19" s="9">
        <v>66</v>
      </c>
      <c r="M19" s="9">
        <v>2387</v>
      </c>
      <c r="N19" s="9">
        <v>135</v>
      </c>
    </row>
    <row r="20" spans="1:14" x14ac:dyDescent="0.7">
      <c r="A20" s="3" t="s">
        <v>61</v>
      </c>
      <c r="B20" s="9">
        <v>126</v>
      </c>
      <c r="C20" s="9">
        <v>40</v>
      </c>
      <c r="D20" s="9">
        <v>12</v>
      </c>
      <c r="E20" s="9">
        <v>144</v>
      </c>
      <c r="F20" s="9">
        <v>122</v>
      </c>
      <c r="G20" s="9">
        <v>55</v>
      </c>
      <c r="H20" s="9">
        <v>333</v>
      </c>
      <c r="I20" s="9">
        <v>61</v>
      </c>
      <c r="J20" s="9">
        <v>181</v>
      </c>
      <c r="K20" s="9">
        <v>94</v>
      </c>
      <c r="L20" s="9">
        <v>37</v>
      </c>
      <c r="M20" s="9">
        <v>734</v>
      </c>
      <c r="N20" s="9">
        <v>96</v>
      </c>
    </row>
    <row r="21" spans="1:14" x14ac:dyDescent="0.7">
      <c r="A21" s="3" t="s">
        <v>59</v>
      </c>
      <c r="B21" s="9">
        <v>292</v>
      </c>
      <c r="C21" s="9">
        <v>46</v>
      </c>
      <c r="D21" s="9">
        <v>72</v>
      </c>
      <c r="E21" s="9">
        <v>645</v>
      </c>
      <c r="F21" s="9">
        <v>14</v>
      </c>
      <c r="G21" s="9">
        <v>5</v>
      </c>
      <c r="H21" s="9">
        <v>736</v>
      </c>
      <c r="I21" s="9">
        <v>111</v>
      </c>
      <c r="J21" s="9">
        <v>910</v>
      </c>
      <c r="K21" s="9">
        <v>1203</v>
      </c>
      <c r="L21" s="9">
        <v>74</v>
      </c>
      <c r="M21" s="9">
        <v>3141</v>
      </c>
      <c r="N21" s="9">
        <v>172</v>
      </c>
    </row>
    <row r="22" spans="1:14" x14ac:dyDescent="0.7">
      <c r="A22" s="3" t="s">
        <v>60</v>
      </c>
      <c r="B22" s="9">
        <v>244</v>
      </c>
      <c r="C22" s="9">
        <v>54</v>
      </c>
      <c r="D22" s="9">
        <v>40</v>
      </c>
      <c r="E22" s="9">
        <v>668</v>
      </c>
      <c r="F22" s="9">
        <v>49</v>
      </c>
      <c r="G22" s="9">
        <v>33</v>
      </c>
      <c r="H22" s="9">
        <v>790</v>
      </c>
      <c r="I22" s="9">
        <v>188</v>
      </c>
      <c r="J22" s="9">
        <v>286</v>
      </c>
      <c r="K22" s="9">
        <v>1124</v>
      </c>
      <c r="L22" s="9">
        <v>71</v>
      </c>
      <c r="M22" s="9">
        <v>2444</v>
      </c>
      <c r="N22" s="9">
        <v>251</v>
      </c>
    </row>
    <row r="23" spans="1:14" x14ac:dyDescent="0.7">
      <c r="A23" s="3" t="s">
        <v>66</v>
      </c>
      <c r="B23" s="9">
        <v>574</v>
      </c>
      <c r="C23" s="9">
        <v>95</v>
      </c>
      <c r="D23" s="9">
        <v>93</v>
      </c>
      <c r="E23" s="9">
        <v>685</v>
      </c>
      <c r="F23" s="9">
        <v>160</v>
      </c>
      <c r="G23" s="9">
        <v>167</v>
      </c>
      <c r="H23" s="9">
        <v>1105</v>
      </c>
      <c r="I23" s="9">
        <v>187</v>
      </c>
      <c r="J23" s="9">
        <v>874</v>
      </c>
      <c r="K23" s="9">
        <v>1810</v>
      </c>
      <c r="L23" s="9">
        <v>124</v>
      </c>
      <c r="M23" s="9">
        <v>4363</v>
      </c>
      <c r="N23" s="9">
        <v>296</v>
      </c>
    </row>
    <row r="24" spans="1:14" x14ac:dyDescent="0.7">
      <c r="A24" s="4" t="s">
        <v>67</v>
      </c>
      <c r="B24" s="10">
        <v>546</v>
      </c>
      <c r="C24" s="10">
        <v>78</v>
      </c>
      <c r="D24" s="10">
        <v>56</v>
      </c>
      <c r="E24" s="10">
        <v>206</v>
      </c>
      <c r="F24" s="10">
        <v>27</v>
      </c>
      <c r="G24" s="10">
        <v>19</v>
      </c>
      <c r="H24" s="10">
        <v>308</v>
      </c>
      <c r="I24" s="10">
        <v>70</v>
      </c>
      <c r="J24" s="10">
        <v>235</v>
      </c>
      <c r="K24" s="10">
        <v>538</v>
      </c>
      <c r="L24" s="10">
        <v>47</v>
      </c>
      <c r="M24" s="10">
        <v>1627</v>
      </c>
      <c r="N24" s="10">
        <v>150</v>
      </c>
    </row>
    <row r="25" spans="1:14" x14ac:dyDescent="0.7">
      <c r="A25" s="23" t="s">
        <v>146</v>
      </c>
      <c r="B25" s="24">
        <f t="shared" ref="B25:N25" si="0">SUM(B7:B24)</f>
        <v>8777</v>
      </c>
      <c r="C25" s="24">
        <f t="shared" si="0"/>
        <v>1420</v>
      </c>
      <c r="D25" s="24">
        <f t="shared" si="0"/>
        <v>1192</v>
      </c>
      <c r="E25" s="24">
        <f t="shared" si="0"/>
        <v>10602</v>
      </c>
      <c r="F25" s="24">
        <f t="shared" si="0"/>
        <v>1313</v>
      </c>
      <c r="G25" s="24">
        <f t="shared" si="0"/>
        <v>955</v>
      </c>
      <c r="H25" s="24">
        <f t="shared" si="0"/>
        <v>14062</v>
      </c>
      <c r="I25" s="24">
        <f t="shared" si="0"/>
        <v>2170</v>
      </c>
      <c r="J25" s="24">
        <f t="shared" si="0"/>
        <v>16968</v>
      </c>
      <c r="K25" s="24">
        <f t="shared" si="0"/>
        <v>50046</v>
      </c>
      <c r="L25" s="24">
        <f t="shared" si="0"/>
        <v>1847</v>
      </c>
      <c r="M25" s="24">
        <f t="shared" si="0"/>
        <v>89853</v>
      </c>
      <c r="N25" s="24">
        <f t="shared" si="0"/>
        <v>3975</v>
      </c>
    </row>
  </sheetData>
  <mergeCells count="20">
    <mergeCell ref="J4:L4"/>
    <mergeCell ref="M4:M6"/>
    <mergeCell ref="N4:N6"/>
    <mergeCell ref="E5:E6"/>
    <mergeCell ref="F5:F6"/>
    <mergeCell ref="G5:G6"/>
    <mergeCell ref="H5:H6"/>
    <mergeCell ref="A4:A6"/>
    <mergeCell ref="A1:N1"/>
    <mergeCell ref="A2:N2"/>
    <mergeCell ref="A3:N3"/>
    <mergeCell ref="I5:I6"/>
    <mergeCell ref="J5:J6"/>
    <mergeCell ref="K5:K6"/>
    <mergeCell ref="L5:L6"/>
    <mergeCell ref="B5:B6"/>
    <mergeCell ref="C5:C6"/>
    <mergeCell ref="D5:D6"/>
    <mergeCell ref="B4:C4"/>
    <mergeCell ref="D4:I4"/>
  </mergeCells>
  <pageMargins left="0.49" right="0.36" top="0.16" bottom="0.12" header="0.12" footer="0.12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4ADC-684B-4285-87EA-668EE45BD1CE}">
  <sheetPr>
    <tabColor rgb="FF0070C0"/>
  </sheetPr>
  <dimension ref="A1:S25"/>
  <sheetViews>
    <sheetView topLeftCell="A13" zoomScale="95" zoomScaleNormal="95" workbookViewId="0">
      <selection activeCell="A25" sqref="A25:S25"/>
    </sheetView>
  </sheetViews>
  <sheetFormatPr defaultColWidth="9" defaultRowHeight="24.6" x14ac:dyDescent="0.7"/>
  <cols>
    <col min="1" max="1" width="13.09765625" style="1" customWidth="1"/>
    <col min="2" max="2" width="9.59765625" style="1" customWidth="1"/>
    <col min="3" max="3" width="9" style="1" customWidth="1"/>
    <col min="4" max="4" width="8.69921875" style="1" customWidth="1"/>
    <col min="5" max="5" width="7.796875" style="1" customWidth="1"/>
    <col min="6" max="6" width="8.5" style="1" customWidth="1"/>
    <col min="7" max="7" width="7.5" style="1" customWidth="1"/>
    <col min="8" max="8" width="8.296875" style="1" customWidth="1"/>
    <col min="9" max="9" width="7.8984375" style="1" customWidth="1"/>
    <col min="10" max="10" width="9.69921875" style="1" customWidth="1"/>
    <col min="11" max="11" width="8" style="1" customWidth="1"/>
    <col min="12" max="12" width="9.09765625" style="1" bestFit="1" customWidth="1"/>
    <col min="13" max="13" width="7.69921875" style="1" customWidth="1"/>
    <col min="14" max="14" width="9.09765625" style="1" bestFit="1" customWidth="1"/>
    <col min="15" max="15" width="7.59765625" style="1" customWidth="1"/>
    <col min="16" max="16" width="9.09765625" style="1" bestFit="1" customWidth="1"/>
    <col min="17" max="17" width="7.3984375" style="1" customWidth="1"/>
    <col min="18" max="18" width="10.8984375" style="1" bestFit="1" customWidth="1"/>
    <col min="19" max="19" width="9.8984375" style="1" bestFit="1" customWidth="1"/>
    <col min="20" max="16384" width="9" style="1"/>
  </cols>
  <sheetData>
    <row r="1" spans="1:19" x14ac:dyDescent="0.7">
      <c r="A1" s="29" t="s">
        <v>143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x14ac:dyDescent="0.7">
      <c r="A2" s="29" t="s">
        <v>144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x14ac:dyDescent="0.7">
      <c r="A3" s="29" t="s">
        <v>145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x14ac:dyDescent="0.7">
      <c r="A4" s="36" t="s">
        <v>0</v>
      </c>
      <c r="B4" s="32" t="s">
        <v>101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0" t="s">
        <v>38</v>
      </c>
      <c r="S4" s="30" t="s">
        <v>39</v>
      </c>
    </row>
    <row r="5" spans="1:19" x14ac:dyDescent="0.7">
      <c r="A5" s="36"/>
      <c r="B5" s="32" t="s">
        <v>102</v>
      </c>
      <c r="C5" s="32"/>
      <c r="D5" s="32" t="s">
        <v>104</v>
      </c>
      <c r="E5" s="32"/>
      <c r="F5" s="32" t="s">
        <v>105</v>
      </c>
      <c r="G5" s="32"/>
      <c r="H5" s="32" t="s">
        <v>106</v>
      </c>
      <c r="I5" s="32"/>
      <c r="J5" s="30" t="s">
        <v>34</v>
      </c>
      <c r="K5" s="30" t="s">
        <v>108</v>
      </c>
      <c r="L5" s="30" t="s">
        <v>35</v>
      </c>
      <c r="M5" s="30" t="s">
        <v>108</v>
      </c>
      <c r="N5" s="30" t="s">
        <v>36</v>
      </c>
      <c r="O5" s="30" t="s">
        <v>108</v>
      </c>
      <c r="P5" s="30" t="s">
        <v>37</v>
      </c>
      <c r="Q5" s="30" t="s">
        <v>107</v>
      </c>
      <c r="R5" s="30"/>
      <c r="S5" s="30"/>
    </row>
    <row r="6" spans="1:19" ht="73.8" x14ac:dyDescent="0.7">
      <c r="A6" s="36"/>
      <c r="B6" s="22" t="s">
        <v>30</v>
      </c>
      <c r="C6" s="22" t="s">
        <v>103</v>
      </c>
      <c r="D6" s="22" t="s">
        <v>31</v>
      </c>
      <c r="E6" s="22" t="s">
        <v>103</v>
      </c>
      <c r="F6" s="22" t="s">
        <v>32</v>
      </c>
      <c r="G6" s="22" t="s">
        <v>103</v>
      </c>
      <c r="H6" s="22" t="s">
        <v>33</v>
      </c>
      <c r="I6" s="22" t="s">
        <v>103</v>
      </c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x14ac:dyDescent="0.7">
      <c r="A7" s="2" t="s">
        <v>68</v>
      </c>
      <c r="B7" s="8">
        <v>290210</v>
      </c>
      <c r="C7" s="8">
        <v>10668</v>
      </c>
      <c r="D7" s="8">
        <v>63</v>
      </c>
      <c r="E7" s="8">
        <v>4</v>
      </c>
      <c r="F7" s="8">
        <v>32478</v>
      </c>
      <c r="G7" s="8">
        <v>141</v>
      </c>
      <c r="H7" s="8">
        <v>36626</v>
      </c>
      <c r="I7" s="8">
        <v>244</v>
      </c>
      <c r="J7" s="8">
        <v>15</v>
      </c>
      <c r="K7" s="8">
        <v>2</v>
      </c>
      <c r="L7" s="8">
        <v>1</v>
      </c>
      <c r="M7" s="8">
        <v>1</v>
      </c>
      <c r="N7" s="8">
        <v>0</v>
      </c>
      <c r="O7" s="8">
        <v>0</v>
      </c>
      <c r="P7" s="8">
        <v>0</v>
      </c>
      <c r="Q7" s="8">
        <v>0</v>
      </c>
      <c r="R7" s="8">
        <v>359393</v>
      </c>
      <c r="S7" s="8">
        <v>10809</v>
      </c>
    </row>
    <row r="8" spans="1:19" x14ac:dyDescent="0.7">
      <c r="A8" s="3" t="s">
        <v>57</v>
      </c>
      <c r="B8" s="9">
        <v>85962</v>
      </c>
      <c r="C8" s="9">
        <v>3371</v>
      </c>
      <c r="D8" s="9">
        <v>0</v>
      </c>
      <c r="E8" s="9">
        <v>0</v>
      </c>
      <c r="F8" s="9">
        <v>20</v>
      </c>
      <c r="G8" s="9">
        <v>1</v>
      </c>
      <c r="H8" s="9">
        <v>74610</v>
      </c>
      <c r="I8" s="9">
        <v>4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160592</v>
      </c>
      <c r="S8" s="9">
        <v>3375</v>
      </c>
    </row>
    <row r="9" spans="1:19" x14ac:dyDescent="0.7">
      <c r="A9" s="3" t="s">
        <v>56</v>
      </c>
      <c r="B9" s="9">
        <v>97012</v>
      </c>
      <c r="C9" s="9">
        <v>2875</v>
      </c>
      <c r="D9" s="9">
        <v>0</v>
      </c>
      <c r="E9" s="9">
        <v>0</v>
      </c>
      <c r="F9" s="9">
        <v>0</v>
      </c>
      <c r="G9" s="9">
        <v>0</v>
      </c>
      <c r="H9" s="9">
        <v>1026</v>
      </c>
      <c r="I9" s="9">
        <v>37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98038</v>
      </c>
      <c r="S9" s="9">
        <v>2888</v>
      </c>
    </row>
    <row r="10" spans="1:19" x14ac:dyDescent="0.7">
      <c r="A10" s="3" t="s">
        <v>64</v>
      </c>
      <c r="B10" s="9">
        <v>276487</v>
      </c>
      <c r="C10" s="9">
        <v>7121</v>
      </c>
      <c r="D10" s="9">
        <v>0</v>
      </c>
      <c r="E10" s="9">
        <v>0</v>
      </c>
      <c r="F10" s="9">
        <v>8667</v>
      </c>
      <c r="G10" s="9">
        <v>7</v>
      </c>
      <c r="H10" s="9">
        <v>3425</v>
      </c>
      <c r="I10" s="9">
        <v>171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288579</v>
      </c>
      <c r="S10" s="9">
        <v>7142</v>
      </c>
    </row>
    <row r="11" spans="1:19" x14ac:dyDescent="0.7">
      <c r="A11" s="3" t="s">
        <v>65</v>
      </c>
      <c r="B11" s="9">
        <v>108358</v>
      </c>
      <c r="C11" s="9">
        <v>3591</v>
      </c>
      <c r="D11" s="9">
        <v>10050</v>
      </c>
      <c r="E11" s="9">
        <v>2</v>
      </c>
      <c r="F11" s="9">
        <v>5039</v>
      </c>
      <c r="G11" s="9">
        <v>4</v>
      </c>
      <c r="H11" s="9">
        <v>4200</v>
      </c>
      <c r="I11" s="9">
        <v>106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127647</v>
      </c>
      <c r="S11" s="9">
        <v>3637</v>
      </c>
    </row>
    <row r="12" spans="1:19" x14ac:dyDescent="0.7">
      <c r="A12" s="3" t="s">
        <v>70</v>
      </c>
      <c r="B12" s="9">
        <v>230357</v>
      </c>
      <c r="C12" s="9">
        <v>4096</v>
      </c>
      <c r="D12" s="9">
        <v>5</v>
      </c>
      <c r="E12" s="9">
        <v>1</v>
      </c>
      <c r="F12" s="9">
        <v>48651</v>
      </c>
      <c r="G12" s="9">
        <v>14</v>
      </c>
      <c r="H12" s="9">
        <v>7252</v>
      </c>
      <c r="I12" s="9">
        <v>102</v>
      </c>
      <c r="J12" s="9">
        <v>0</v>
      </c>
      <c r="K12" s="9">
        <v>0</v>
      </c>
      <c r="L12" s="9">
        <v>0</v>
      </c>
      <c r="M12" s="9">
        <v>0</v>
      </c>
      <c r="N12" s="9">
        <v>3</v>
      </c>
      <c r="O12" s="9">
        <v>1</v>
      </c>
      <c r="P12" s="9">
        <v>0</v>
      </c>
      <c r="Q12" s="9">
        <v>0</v>
      </c>
      <c r="R12" s="9">
        <v>286268</v>
      </c>
      <c r="S12" s="9">
        <v>4139</v>
      </c>
    </row>
    <row r="13" spans="1:19" ht="25.2" customHeight="1" x14ac:dyDescent="0.7">
      <c r="A13" s="3" t="s">
        <v>62</v>
      </c>
      <c r="B13" s="9">
        <v>38264</v>
      </c>
      <c r="C13" s="9">
        <v>1264</v>
      </c>
      <c r="D13" s="9">
        <v>0</v>
      </c>
      <c r="E13" s="9">
        <v>0</v>
      </c>
      <c r="F13" s="9">
        <v>5</v>
      </c>
      <c r="G13" s="9">
        <v>1</v>
      </c>
      <c r="H13" s="9">
        <v>1275</v>
      </c>
      <c r="I13" s="9">
        <v>57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39544</v>
      </c>
      <c r="S13" s="9">
        <v>1269</v>
      </c>
    </row>
    <row r="14" spans="1:19" x14ac:dyDescent="0.7">
      <c r="A14" s="3" t="s">
        <v>69</v>
      </c>
      <c r="B14" s="9">
        <v>295639</v>
      </c>
      <c r="C14" s="9">
        <v>8871</v>
      </c>
      <c r="D14" s="9">
        <v>1450</v>
      </c>
      <c r="E14" s="9">
        <v>31</v>
      </c>
      <c r="F14" s="9">
        <v>2712</v>
      </c>
      <c r="G14" s="9">
        <v>34</v>
      </c>
      <c r="H14" s="9">
        <v>14001</v>
      </c>
      <c r="I14" s="9">
        <v>144</v>
      </c>
      <c r="J14" s="9">
        <v>386</v>
      </c>
      <c r="K14" s="9">
        <v>14</v>
      </c>
      <c r="L14" s="9">
        <v>41</v>
      </c>
      <c r="M14" s="9">
        <v>6</v>
      </c>
      <c r="N14" s="9">
        <v>10</v>
      </c>
      <c r="O14" s="9">
        <v>1</v>
      </c>
      <c r="P14" s="9">
        <v>0</v>
      </c>
      <c r="Q14" s="9">
        <v>0</v>
      </c>
      <c r="R14" s="9">
        <v>314239</v>
      </c>
      <c r="S14" s="9">
        <v>8955</v>
      </c>
    </row>
    <row r="15" spans="1:19" x14ac:dyDescent="0.7">
      <c r="A15" s="3" t="s">
        <v>58</v>
      </c>
      <c r="B15" s="9">
        <v>109115</v>
      </c>
      <c r="C15" s="9">
        <v>2869</v>
      </c>
      <c r="D15" s="9">
        <v>164</v>
      </c>
      <c r="E15" s="9">
        <v>2</v>
      </c>
      <c r="F15" s="9">
        <v>521</v>
      </c>
      <c r="G15" s="9">
        <v>6</v>
      </c>
      <c r="H15" s="9">
        <v>904</v>
      </c>
      <c r="I15" s="9">
        <v>46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110704</v>
      </c>
      <c r="S15" s="9">
        <v>2875</v>
      </c>
    </row>
    <row r="16" spans="1:19" x14ac:dyDescent="0.7">
      <c r="A16" s="3" t="s">
        <v>63</v>
      </c>
      <c r="B16" s="9">
        <v>169399</v>
      </c>
      <c r="C16" s="9">
        <v>5354</v>
      </c>
      <c r="D16" s="9">
        <v>0</v>
      </c>
      <c r="E16" s="9">
        <v>0</v>
      </c>
      <c r="F16" s="9">
        <v>50</v>
      </c>
      <c r="G16" s="9">
        <v>3</v>
      </c>
      <c r="H16" s="9">
        <v>3211</v>
      </c>
      <c r="I16" s="9">
        <v>38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172660</v>
      </c>
      <c r="S16" s="9">
        <v>5371</v>
      </c>
    </row>
    <row r="17" spans="1:19" x14ac:dyDescent="0.7">
      <c r="A17" s="3" t="s">
        <v>73</v>
      </c>
      <c r="B17" s="9">
        <v>211289</v>
      </c>
      <c r="C17" s="9">
        <v>3647</v>
      </c>
      <c r="D17" s="9">
        <v>66</v>
      </c>
      <c r="E17" s="9">
        <v>3</v>
      </c>
      <c r="F17" s="9">
        <v>278</v>
      </c>
      <c r="G17" s="9">
        <v>10</v>
      </c>
      <c r="H17" s="9">
        <v>846</v>
      </c>
      <c r="I17" s="9">
        <v>24</v>
      </c>
      <c r="J17" s="9">
        <v>89</v>
      </c>
      <c r="K17" s="9">
        <v>5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212568</v>
      </c>
      <c r="S17" s="9">
        <v>3660</v>
      </c>
    </row>
    <row r="18" spans="1:19" x14ac:dyDescent="0.7">
      <c r="A18" s="3" t="s">
        <v>71</v>
      </c>
      <c r="B18" s="9">
        <v>385619</v>
      </c>
      <c r="C18" s="9">
        <v>6935</v>
      </c>
      <c r="D18" s="9">
        <v>393</v>
      </c>
      <c r="E18" s="9">
        <v>8</v>
      </c>
      <c r="F18" s="9">
        <v>8330</v>
      </c>
      <c r="G18" s="9">
        <v>21</v>
      </c>
      <c r="H18" s="9">
        <v>12198</v>
      </c>
      <c r="I18" s="9">
        <v>281</v>
      </c>
      <c r="J18" s="9">
        <v>30</v>
      </c>
      <c r="K18" s="9">
        <v>1</v>
      </c>
      <c r="L18" s="9">
        <v>85</v>
      </c>
      <c r="M18" s="9">
        <v>2</v>
      </c>
      <c r="N18" s="9">
        <v>8510</v>
      </c>
      <c r="O18" s="9">
        <v>2</v>
      </c>
      <c r="P18" s="9">
        <v>0</v>
      </c>
      <c r="Q18" s="9">
        <v>0</v>
      </c>
      <c r="R18" s="9">
        <v>415165</v>
      </c>
      <c r="S18" s="9">
        <v>7010</v>
      </c>
    </row>
    <row r="19" spans="1:19" x14ac:dyDescent="0.7">
      <c r="A19" s="3" t="s">
        <v>72</v>
      </c>
      <c r="B19" s="9">
        <v>75194</v>
      </c>
      <c r="C19" s="9">
        <v>2137</v>
      </c>
      <c r="D19" s="9">
        <v>140</v>
      </c>
      <c r="E19" s="9">
        <v>1</v>
      </c>
      <c r="F19" s="9">
        <v>1233</v>
      </c>
      <c r="G19" s="9">
        <v>60</v>
      </c>
      <c r="H19" s="9">
        <v>3141</v>
      </c>
      <c r="I19" s="9">
        <v>113</v>
      </c>
      <c r="J19" s="9">
        <v>0</v>
      </c>
      <c r="K19" s="9">
        <v>0</v>
      </c>
      <c r="L19" s="9">
        <v>44</v>
      </c>
      <c r="M19" s="9">
        <v>3</v>
      </c>
      <c r="N19" s="9">
        <v>0</v>
      </c>
      <c r="O19" s="9">
        <v>0</v>
      </c>
      <c r="P19" s="9">
        <v>0</v>
      </c>
      <c r="Q19" s="9">
        <v>0</v>
      </c>
      <c r="R19" s="9">
        <v>79752</v>
      </c>
      <c r="S19" s="9">
        <v>2185</v>
      </c>
    </row>
    <row r="20" spans="1:19" x14ac:dyDescent="0.7">
      <c r="A20" s="3" t="s">
        <v>61</v>
      </c>
      <c r="B20" s="9">
        <v>33543</v>
      </c>
      <c r="C20" s="9">
        <v>2904</v>
      </c>
      <c r="D20" s="9">
        <v>30</v>
      </c>
      <c r="E20" s="9">
        <v>1</v>
      </c>
      <c r="F20" s="9">
        <v>92</v>
      </c>
      <c r="G20" s="9">
        <v>14</v>
      </c>
      <c r="H20" s="9">
        <v>581</v>
      </c>
      <c r="I20" s="9">
        <v>38</v>
      </c>
      <c r="J20" s="9">
        <v>6</v>
      </c>
      <c r="K20" s="9">
        <v>2</v>
      </c>
      <c r="L20" s="9">
        <v>10</v>
      </c>
      <c r="M20" s="9">
        <v>1</v>
      </c>
      <c r="N20" s="9">
        <v>20</v>
      </c>
      <c r="O20" s="9">
        <v>2</v>
      </c>
      <c r="P20" s="9">
        <v>0</v>
      </c>
      <c r="Q20" s="9">
        <v>0</v>
      </c>
      <c r="R20" s="9">
        <v>34282</v>
      </c>
      <c r="S20" s="9">
        <v>2939</v>
      </c>
    </row>
    <row r="21" spans="1:19" x14ac:dyDescent="0.7">
      <c r="A21" s="3" t="s">
        <v>59</v>
      </c>
      <c r="B21" s="9">
        <v>116606</v>
      </c>
      <c r="C21" s="9">
        <v>4691</v>
      </c>
      <c r="D21" s="9">
        <v>192</v>
      </c>
      <c r="E21" s="9">
        <v>12</v>
      </c>
      <c r="F21" s="9">
        <v>79041</v>
      </c>
      <c r="G21" s="9">
        <v>86</v>
      </c>
      <c r="H21" s="9">
        <v>5057</v>
      </c>
      <c r="I21" s="9">
        <v>541</v>
      </c>
      <c r="J21" s="9">
        <v>70</v>
      </c>
      <c r="K21" s="9">
        <v>3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200966</v>
      </c>
      <c r="S21" s="9">
        <v>4762</v>
      </c>
    </row>
    <row r="22" spans="1:19" x14ac:dyDescent="0.7">
      <c r="A22" s="3" t="s">
        <v>60</v>
      </c>
      <c r="B22" s="9">
        <v>92236</v>
      </c>
      <c r="C22" s="9">
        <v>3259</v>
      </c>
      <c r="D22" s="9">
        <v>108</v>
      </c>
      <c r="E22" s="9">
        <v>3</v>
      </c>
      <c r="F22" s="9">
        <v>252</v>
      </c>
      <c r="G22" s="9">
        <v>23</v>
      </c>
      <c r="H22" s="9">
        <v>3341</v>
      </c>
      <c r="I22" s="9">
        <v>178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95937</v>
      </c>
      <c r="S22" s="9">
        <v>3283</v>
      </c>
    </row>
    <row r="23" spans="1:19" x14ac:dyDescent="0.7">
      <c r="A23" s="3" t="s">
        <v>66</v>
      </c>
      <c r="B23" s="9">
        <v>111258</v>
      </c>
      <c r="C23" s="9">
        <v>4969</v>
      </c>
      <c r="D23" s="9">
        <v>535</v>
      </c>
      <c r="E23" s="9">
        <v>19</v>
      </c>
      <c r="F23" s="9">
        <v>3498</v>
      </c>
      <c r="G23" s="9">
        <v>151</v>
      </c>
      <c r="H23" s="9">
        <v>6008</v>
      </c>
      <c r="I23" s="9">
        <v>249</v>
      </c>
      <c r="J23" s="9">
        <v>70</v>
      </c>
      <c r="K23" s="9">
        <v>6</v>
      </c>
      <c r="L23" s="9">
        <v>71</v>
      </c>
      <c r="M23" s="9">
        <v>3</v>
      </c>
      <c r="N23" s="9">
        <v>0</v>
      </c>
      <c r="O23" s="9">
        <v>0</v>
      </c>
      <c r="P23" s="9">
        <v>0</v>
      </c>
      <c r="Q23" s="9">
        <v>0</v>
      </c>
      <c r="R23" s="9">
        <v>121440</v>
      </c>
      <c r="S23" s="9">
        <v>5141</v>
      </c>
    </row>
    <row r="24" spans="1:19" x14ac:dyDescent="0.7">
      <c r="A24" s="4" t="s">
        <v>67</v>
      </c>
      <c r="B24" s="10">
        <v>109602</v>
      </c>
      <c r="C24" s="10">
        <v>3081</v>
      </c>
      <c r="D24" s="10">
        <v>150</v>
      </c>
      <c r="E24" s="10">
        <v>2</v>
      </c>
      <c r="F24" s="10">
        <v>730</v>
      </c>
      <c r="G24" s="10">
        <v>10</v>
      </c>
      <c r="H24" s="10">
        <v>2333</v>
      </c>
      <c r="I24" s="10">
        <v>60</v>
      </c>
      <c r="J24" s="10">
        <v>1</v>
      </c>
      <c r="K24" s="10">
        <v>1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112816</v>
      </c>
      <c r="S24" s="10">
        <v>3115</v>
      </c>
    </row>
    <row r="25" spans="1:19" x14ac:dyDescent="0.7">
      <c r="A25" s="23" t="s">
        <v>146</v>
      </c>
      <c r="B25" s="24">
        <f t="shared" ref="B25:S25" si="0">SUM(B7:B24)</f>
        <v>2836150</v>
      </c>
      <c r="C25" s="24">
        <f t="shared" si="0"/>
        <v>81703</v>
      </c>
      <c r="D25" s="24">
        <f t="shared" si="0"/>
        <v>13346</v>
      </c>
      <c r="E25" s="24">
        <f t="shared" si="0"/>
        <v>89</v>
      </c>
      <c r="F25" s="24">
        <f t="shared" si="0"/>
        <v>191597</v>
      </c>
      <c r="G25" s="24">
        <f t="shared" si="0"/>
        <v>586</v>
      </c>
      <c r="H25" s="24">
        <f t="shared" si="0"/>
        <v>180035</v>
      </c>
      <c r="I25" s="24">
        <f t="shared" si="0"/>
        <v>2433</v>
      </c>
      <c r="J25" s="24">
        <f t="shared" si="0"/>
        <v>667</v>
      </c>
      <c r="K25" s="24">
        <f t="shared" si="0"/>
        <v>34</v>
      </c>
      <c r="L25" s="24">
        <f t="shared" si="0"/>
        <v>252</v>
      </c>
      <c r="M25" s="24">
        <f t="shared" si="0"/>
        <v>16</v>
      </c>
      <c r="N25" s="24">
        <f t="shared" si="0"/>
        <v>8543</v>
      </c>
      <c r="O25" s="24">
        <f t="shared" si="0"/>
        <v>6</v>
      </c>
      <c r="P25" s="24">
        <f t="shared" si="0"/>
        <v>0</v>
      </c>
      <c r="Q25" s="24">
        <f t="shared" si="0"/>
        <v>0</v>
      </c>
      <c r="R25" s="24">
        <f t="shared" si="0"/>
        <v>3230590</v>
      </c>
      <c r="S25" s="24">
        <f t="shared" si="0"/>
        <v>82555</v>
      </c>
    </row>
  </sheetData>
  <mergeCells count="19">
    <mergeCell ref="S4:S6"/>
    <mergeCell ref="J5:J6"/>
    <mergeCell ref="K5:K6"/>
    <mergeCell ref="L5:L6"/>
    <mergeCell ref="M5:M6"/>
    <mergeCell ref="A4:A6"/>
    <mergeCell ref="A1:S1"/>
    <mergeCell ref="A2:S2"/>
    <mergeCell ref="A3:S3"/>
    <mergeCell ref="N5:N6"/>
    <mergeCell ref="O5:O6"/>
    <mergeCell ref="P5:P6"/>
    <mergeCell ref="Q5:Q6"/>
    <mergeCell ref="B5:C5"/>
    <mergeCell ref="D5:E5"/>
    <mergeCell ref="F5:G5"/>
    <mergeCell ref="H5:I5"/>
    <mergeCell ref="B4:Q4"/>
    <mergeCell ref="R4:R6"/>
  </mergeCells>
  <pageMargins left="0.12" right="0.12" top="0.25" bottom="0.15" header="0.12" footer="0.12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A079-B11B-49BD-A1A6-A4E9242FA38A}">
  <sheetPr>
    <tabColor rgb="FFFFC000"/>
  </sheetPr>
  <dimension ref="A1:M26"/>
  <sheetViews>
    <sheetView topLeftCell="A13" zoomScale="95" zoomScaleNormal="95" workbookViewId="0">
      <selection activeCell="A26" sqref="A26:M26"/>
    </sheetView>
  </sheetViews>
  <sheetFormatPr defaultColWidth="9" defaultRowHeight="24.6" x14ac:dyDescent="0.7"/>
  <cols>
    <col min="1" max="1" width="12.796875" style="1" customWidth="1"/>
    <col min="2" max="2" width="8.796875" style="1" customWidth="1"/>
    <col min="3" max="3" width="8" style="1" customWidth="1"/>
    <col min="4" max="4" width="7.19921875" style="1" customWidth="1"/>
    <col min="5" max="5" width="8.296875" style="1" customWidth="1"/>
    <col min="6" max="6" width="6.69921875" style="1" customWidth="1"/>
    <col min="7" max="7" width="7.69921875" style="1" customWidth="1"/>
    <col min="8" max="8" width="8.09765625" style="1" customWidth="1"/>
    <col min="9" max="9" width="7.59765625" style="1" customWidth="1"/>
    <col min="10" max="10" width="7.8984375" style="1" customWidth="1"/>
    <col min="11" max="11" width="7.796875" style="1" customWidth="1"/>
    <col min="12" max="12" width="9.8984375" style="1" bestFit="1" customWidth="1"/>
    <col min="13" max="13" width="9.09765625" style="1" bestFit="1" customWidth="1"/>
    <col min="14" max="16384" width="9" style="1"/>
  </cols>
  <sheetData>
    <row r="1" spans="1:13" x14ac:dyDescent="0.7">
      <c r="A1" s="29" t="s">
        <v>143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7">
      <c r="A2" s="29" t="s">
        <v>144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7">
      <c r="A3" s="29" t="s">
        <v>145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3.8" customHeight="1" x14ac:dyDescent="0.7"/>
    <row r="5" spans="1:13" x14ac:dyDescent="0.7">
      <c r="A5" s="36" t="s">
        <v>0</v>
      </c>
      <c r="B5" s="33" t="s">
        <v>109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x14ac:dyDescent="0.7">
      <c r="A6" s="36"/>
      <c r="B6" s="33" t="s">
        <v>110</v>
      </c>
      <c r="C6" s="33"/>
      <c r="D6" s="33" t="s">
        <v>112</v>
      </c>
      <c r="E6" s="33"/>
      <c r="F6" s="33" t="s">
        <v>111</v>
      </c>
      <c r="G6" s="33"/>
      <c r="H6" s="30" t="s">
        <v>113</v>
      </c>
      <c r="I6" s="30"/>
      <c r="J6" s="30" t="s">
        <v>114</v>
      </c>
      <c r="K6" s="30"/>
      <c r="L6" s="30" t="s">
        <v>45</v>
      </c>
      <c r="M6" s="30" t="s">
        <v>46</v>
      </c>
    </row>
    <row r="7" spans="1:13" ht="73.8" x14ac:dyDescent="0.7">
      <c r="A7" s="36"/>
      <c r="B7" s="21" t="s">
        <v>40</v>
      </c>
      <c r="C7" s="21" t="s">
        <v>103</v>
      </c>
      <c r="D7" s="21" t="s">
        <v>41</v>
      </c>
      <c r="E7" s="21" t="s">
        <v>103</v>
      </c>
      <c r="F7" s="21" t="s">
        <v>42</v>
      </c>
      <c r="G7" s="21" t="s">
        <v>103</v>
      </c>
      <c r="H7" s="21" t="s">
        <v>43</v>
      </c>
      <c r="I7" s="21" t="s">
        <v>103</v>
      </c>
      <c r="J7" s="21" t="s">
        <v>44</v>
      </c>
      <c r="K7" s="21" t="s">
        <v>115</v>
      </c>
      <c r="L7" s="30"/>
      <c r="M7" s="30"/>
    </row>
    <row r="8" spans="1:13" x14ac:dyDescent="0.7">
      <c r="A8" s="2" t="s">
        <v>68</v>
      </c>
      <c r="B8" s="8">
        <v>40040</v>
      </c>
      <c r="C8" s="8">
        <v>2239</v>
      </c>
      <c r="D8" s="8">
        <v>3082</v>
      </c>
      <c r="E8" s="8">
        <v>91</v>
      </c>
      <c r="F8" s="8">
        <v>7463</v>
      </c>
      <c r="G8" s="8">
        <v>138</v>
      </c>
      <c r="H8" s="8">
        <v>0</v>
      </c>
      <c r="I8" s="8">
        <v>0</v>
      </c>
      <c r="J8" s="8">
        <v>0</v>
      </c>
      <c r="K8" s="8">
        <v>0</v>
      </c>
      <c r="L8" s="8">
        <v>50585</v>
      </c>
      <c r="M8" s="8">
        <v>2409</v>
      </c>
    </row>
    <row r="9" spans="1:13" x14ac:dyDescent="0.7">
      <c r="A9" s="3" t="s">
        <v>57</v>
      </c>
      <c r="B9" s="9">
        <v>4304</v>
      </c>
      <c r="C9" s="9">
        <v>366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4304</v>
      </c>
      <c r="M9" s="9">
        <v>366</v>
      </c>
    </row>
    <row r="10" spans="1:13" x14ac:dyDescent="0.7">
      <c r="A10" s="3" t="s">
        <v>56</v>
      </c>
      <c r="B10" s="9">
        <v>8892</v>
      </c>
      <c r="C10" s="9">
        <v>458</v>
      </c>
      <c r="D10" s="9">
        <v>0</v>
      </c>
      <c r="E10" s="9">
        <v>0</v>
      </c>
      <c r="F10" s="9">
        <v>200</v>
      </c>
      <c r="G10" s="9">
        <v>3</v>
      </c>
      <c r="H10" s="9">
        <v>0</v>
      </c>
      <c r="I10" s="9">
        <v>0</v>
      </c>
      <c r="J10" s="9">
        <v>0</v>
      </c>
      <c r="K10" s="9">
        <v>0</v>
      </c>
      <c r="L10" s="9">
        <v>9092</v>
      </c>
      <c r="M10" s="9">
        <v>460</v>
      </c>
    </row>
    <row r="11" spans="1:13" x14ac:dyDescent="0.7">
      <c r="A11" s="3" t="s">
        <v>64</v>
      </c>
      <c r="B11" s="9">
        <v>11286</v>
      </c>
      <c r="C11" s="9">
        <v>938</v>
      </c>
      <c r="D11" s="9">
        <v>323</v>
      </c>
      <c r="E11" s="9">
        <v>8</v>
      </c>
      <c r="F11" s="9">
        <v>1455</v>
      </c>
      <c r="G11" s="9">
        <v>32</v>
      </c>
      <c r="H11" s="9">
        <v>0</v>
      </c>
      <c r="I11" s="9">
        <v>0</v>
      </c>
      <c r="J11" s="9">
        <v>0</v>
      </c>
      <c r="K11" s="9">
        <v>0</v>
      </c>
      <c r="L11" s="9">
        <v>13064</v>
      </c>
      <c r="M11" s="9">
        <v>970</v>
      </c>
    </row>
    <row r="12" spans="1:13" x14ac:dyDescent="0.7">
      <c r="A12" s="3" t="s">
        <v>65</v>
      </c>
      <c r="B12" s="9">
        <v>13569</v>
      </c>
      <c r="C12" s="9">
        <v>602</v>
      </c>
      <c r="D12" s="9">
        <v>344</v>
      </c>
      <c r="E12" s="9">
        <v>17</v>
      </c>
      <c r="F12" s="9">
        <v>2705</v>
      </c>
      <c r="G12" s="9">
        <v>59</v>
      </c>
      <c r="H12" s="9">
        <v>0</v>
      </c>
      <c r="I12" s="9">
        <v>0</v>
      </c>
      <c r="J12" s="9">
        <v>0</v>
      </c>
      <c r="K12" s="9">
        <v>0</v>
      </c>
      <c r="L12" s="9">
        <v>16618</v>
      </c>
      <c r="M12" s="9">
        <v>653</v>
      </c>
    </row>
    <row r="13" spans="1:13" x14ac:dyDescent="0.7">
      <c r="A13" s="3" t="s">
        <v>70</v>
      </c>
      <c r="B13" s="9">
        <v>12803</v>
      </c>
      <c r="C13" s="9">
        <v>448</v>
      </c>
      <c r="D13" s="9">
        <v>3851</v>
      </c>
      <c r="E13" s="9">
        <v>71</v>
      </c>
      <c r="F13" s="9">
        <v>574</v>
      </c>
      <c r="G13" s="9">
        <v>11</v>
      </c>
      <c r="H13" s="9">
        <v>0</v>
      </c>
      <c r="I13" s="9">
        <v>0</v>
      </c>
      <c r="J13" s="9">
        <v>0</v>
      </c>
      <c r="K13" s="9">
        <v>0</v>
      </c>
      <c r="L13" s="9">
        <v>17228</v>
      </c>
      <c r="M13" s="9">
        <v>522</v>
      </c>
    </row>
    <row r="14" spans="1:13" ht="25.2" customHeight="1" x14ac:dyDescent="0.7">
      <c r="A14" s="3" t="s">
        <v>62</v>
      </c>
      <c r="B14" s="9">
        <v>1637</v>
      </c>
      <c r="C14" s="9">
        <v>104</v>
      </c>
      <c r="D14" s="9">
        <v>0</v>
      </c>
      <c r="E14" s="9">
        <v>0</v>
      </c>
      <c r="F14" s="9">
        <v>2</v>
      </c>
      <c r="G14" s="9">
        <v>1</v>
      </c>
      <c r="H14" s="9">
        <v>0</v>
      </c>
      <c r="I14" s="9">
        <v>0</v>
      </c>
      <c r="J14" s="9">
        <v>0</v>
      </c>
      <c r="K14" s="9">
        <v>0</v>
      </c>
      <c r="L14" s="9">
        <v>1639</v>
      </c>
      <c r="M14" s="9">
        <v>105</v>
      </c>
    </row>
    <row r="15" spans="1:13" x14ac:dyDescent="0.7">
      <c r="A15" s="3" t="s">
        <v>69</v>
      </c>
      <c r="B15" s="9">
        <v>49984</v>
      </c>
      <c r="C15" s="9">
        <v>3895</v>
      </c>
      <c r="D15" s="9">
        <v>1208</v>
      </c>
      <c r="E15" s="9">
        <v>37</v>
      </c>
      <c r="F15" s="9">
        <v>4644</v>
      </c>
      <c r="G15" s="9">
        <v>52</v>
      </c>
      <c r="H15" s="9">
        <v>0</v>
      </c>
      <c r="I15" s="9">
        <v>0</v>
      </c>
      <c r="J15" s="9">
        <v>0</v>
      </c>
      <c r="K15" s="9">
        <v>0</v>
      </c>
      <c r="L15" s="9">
        <v>55836</v>
      </c>
      <c r="M15" s="9">
        <v>3962</v>
      </c>
    </row>
    <row r="16" spans="1:13" x14ac:dyDescent="0.7">
      <c r="A16" s="3" t="s">
        <v>58</v>
      </c>
      <c r="B16" s="9">
        <v>10889</v>
      </c>
      <c r="C16" s="9">
        <v>699</v>
      </c>
      <c r="D16" s="9">
        <v>482</v>
      </c>
      <c r="E16" s="9">
        <v>18</v>
      </c>
      <c r="F16" s="9">
        <v>1190</v>
      </c>
      <c r="G16" s="9">
        <v>85</v>
      </c>
      <c r="H16" s="9">
        <v>0</v>
      </c>
      <c r="I16" s="9">
        <v>0</v>
      </c>
      <c r="J16" s="9">
        <v>0</v>
      </c>
      <c r="K16" s="9">
        <v>0</v>
      </c>
      <c r="L16" s="9">
        <v>12561</v>
      </c>
      <c r="M16" s="9">
        <v>770</v>
      </c>
    </row>
    <row r="17" spans="1:13" x14ac:dyDescent="0.7">
      <c r="A17" s="3" t="s">
        <v>63</v>
      </c>
      <c r="B17" s="9">
        <v>19268</v>
      </c>
      <c r="C17" s="9">
        <v>1183</v>
      </c>
      <c r="D17" s="9">
        <v>90</v>
      </c>
      <c r="E17" s="9">
        <v>2</v>
      </c>
      <c r="F17" s="9">
        <v>216</v>
      </c>
      <c r="G17" s="9">
        <v>2</v>
      </c>
      <c r="H17" s="9">
        <v>0</v>
      </c>
      <c r="I17" s="9">
        <v>0</v>
      </c>
      <c r="J17" s="9">
        <v>0</v>
      </c>
      <c r="K17" s="9">
        <v>0</v>
      </c>
      <c r="L17" s="9">
        <v>19574</v>
      </c>
      <c r="M17" s="9">
        <v>1187</v>
      </c>
    </row>
    <row r="18" spans="1:13" x14ac:dyDescent="0.7">
      <c r="A18" s="3" t="s">
        <v>73</v>
      </c>
      <c r="B18" s="9">
        <v>25246</v>
      </c>
      <c r="C18" s="9">
        <v>1186</v>
      </c>
      <c r="D18" s="9">
        <v>324</v>
      </c>
      <c r="E18" s="9">
        <v>10</v>
      </c>
      <c r="F18" s="9">
        <v>1383</v>
      </c>
      <c r="G18" s="9">
        <v>20</v>
      </c>
      <c r="H18" s="9">
        <v>50</v>
      </c>
      <c r="I18" s="9">
        <v>2</v>
      </c>
      <c r="J18" s="9">
        <v>10</v>
      </c>
      <c r="K18" s="9">
        <v>1</v>
      </c>
      <c r="L18" s="9">
        <v>27013</v>
      </c>
      <c r="M18" s="9">
        <v>1207</v>
      </c>
    </row>
    <row r="19" spans="1:13" x14ac:dyDescent="0.7">
      <c r="A19" s="3" t="s">
        <v>71</v>
      </c>
      <c r="B19" s="9">
        <v>29684</v>
      </c>
      <c r="C19" s="9">
        <v>1374</v>
      </c>
      <c r="D19" s="9">
        <v>2171</v>
      </c>
      <c r="E19" s="9">
        <v>30</v>
      </c>
      <c r="F19" s="9">
        <v>3777</v>
      </c>
      <c r="G19" s="9">
        <v>56</v>
      </c>
      <c r="H19" s="9">
        <v>0</v>
      </c>
      <c r="I19" s="9">
        <v>0</v>
      </c>
      <c r="J19" s="9">
        <v>0</v>
      </c>
      <c r="K19" s="9">
        <v>0</v>
      </c>
      <c r="L19" s="9">
        <v>35632</v>
      </c>
      <c r="M19" s="9">
        <v>1439</v>
      </c>
    </row>
    <row r="20" spans="1:13" x14ac:dyDescent="0.7">
      <c r="A20" s="3" t="s">
        <v>72</v>
      </c>
      <c r="B20" s="9">
        <v>8477</v>
      </c>
      <c r="C20" s="9">
        <v>535</v>
      </c>
      <c r="D20" s="9">
        <v>950</v>
      </c>
      <c r="E20" s="9">
        <v>28</v>
      </c>
      <c r="F20" s="9">
        <v>335</v>
      </c>
      <c r="G20" s="9">
        <v>18</v>
      </c>
      <c r="H20" s="9">
        <v>0</v>
      </c>
      <c r="I20" s="9">
        <v>0</v>
      </c>
      <c r="J20" s="9">
        <v>0</v>
      </c>
      <c r="K20" s="9">
        <v>0</v>
      </c>
      <c r="L20" s="9">
        <v>9762</v>
      </c>
      <c r="M20" s="9">
        <v>553</v>
      </c>
    </row>
    <row r="21" spans="1:13" x14ac:dyDescent="0.7">
      <c r="A21" s="3" t="s">
        <v>61</v>
      </c>
      <c r="B21" s="9">
        <v>1867</v>
      </c>
      <c r="C21" s="9">
        <v>274</v>
      </c>
      <c r="D21" s="9">
        <v>76</v>
      </c>
      <c r="E21" s="9">
        <v>11</v>
      </c>
      <c r="F21" s="9">
        <v>367</v>
      </c>
      <c r="G21" s="9">
        <v>9</v>
      </c>
      <c r="H21" s="9">
        <v>0</v>
      </c>
      <c r="I21" s="9">
        <v>0</v>
      </c>
      <c r="J21" s="9">
        <v>0</v>
      </c>
      <c r="K21" s="9">
        <v>0</v>
      </c>
      <c r="L21" s="9">
        <v>2310</v>
      </c>
      <c r="M21" s="9">
        <v>293</v>
      </c>
    </row>
    <row r="22" spans="1:13" x14ac:dyDescent="0.7">
      <c r="A22" s="3" t="s">
        <v>59</v>
      </c>
      <c r="B22" s="9">
        <v>6348</v>
      </c>
      <c r="C22" s="9">
        <v>458</v>
      </c>
      <c r="D22" s="9">
        <v>890</v>
      </c>
      <c r="E22" s="9">
        <v>95</v>
      </c>
      <c r="F22" s="9">
        <v>1896</v>
      </c>
      <c r="G22" s="9">
        <v>23</v>
      </c>
      <c r="H22" s="9">
        <v>0</v>
      </c>
      <c r="I22" s="9">
        <v>0</v>
      </c>
      <c r="J22" s="9">
        <v>0</v>
      </c>
      <c r="K22" s="9">
        <v>0</v>
      </c>
      <c r="L22" s="9">
        <v>9134</v>
      </c>
      <c r="M22" s="9">
        <v>549</v>
      </c>
    </row>
    <row r="23" spans="1:13" x14ac:dyDescent="0.7">
      <c r="A23" s="3" t="s">
        <v>60</v>
      </c>
      <c r="B23" s="9">
        <v>10183</v>
      </c>
      <c r="C23" s="9">
        <v>793</v>
      </c>
      <c r="D23" s="9">
        <v>99</v>
      </c>
      <c r="E23" s="9">
        <v>4</v>
      </c>
      <c r="F23" s="9">
        <v>3689</v>
      </c>
      <c r="G23" s="9">
        <v>37</v>
      </c>
      <c r="H23" s="9">
        <v>0</v>
      </c>
      <c r="I23" s="9">
        <v>0</v>
      </c>
      <c r="J23" s="9">
        <v>0</v>
      </c>
      <c r="K23" s="9">
        <v>0</v>
      </c>
      <c r="L23" s="9">
        <v>13971</v>
      </c>
      <c r="M23" s="9">
        <v>815</v>
      </c>
    </row>
    <row r="24" spans="1:13" x14ac:dyDescent="0.7">
      <c r="A24" s="3" t="s">
        <v>66</v>
      </c>
      <c r="B24" s="9">
        <v>11481</v>
      </c>
      <c r="C24" s="9">
        <v>970</v>
      </c>
      <c r="D24" s="9">
        <v>387</v>
      </c>
      <c r="E24" s="9">
        <v>15</v>
      </c>
      <c r="F24" s="9">
        <v>2978</v>
      </c>
      <c r="G24" s="9">
        <v>197</v>
      </c>
      <c r="H24" s="9">
        <v>0</v>
      </c>
      <c r="I24" s="9">
        <v>0</v>
      </c>
      <c r="J24" s="9">
        <v>0</v>
      </c>
      <c r="K24" s="9">
        <v>0</v>
      </c>
      <c r="L24" s="9">
        <v>14846</v>
      </c>
      <c r="M24" s="9">
        <v>1076</v>
      </c>
    </row>
    <row r="25" spans="1:13" x14ac:dyDescent="0.7">
      <c r="A25" s="4" t="s">
        <v>67</v>
      </c>
      <c r="B25" s="10">
        <v>5134</v>
      </c>
      <c r="C25" s="10">
        <v>282</v>
      </c>
      <c r="D25" s="10">
        <v>122</v>
      </c>
      <c r="E25" s="10">
        <v>4</v>
      </c>
      <c r="F25" s="10">
        <v>1955</v>
      </c>
      <c r="G25" s="10">
        <v>23</v>
      </c>
      <c r="H25" s="10">
        <v>21</v>
      </c>
      <c r="I25" s="10">
        <v>2</v>
      </c>
      <c r="J25" s="10">
        <v>30</v>
      </c>
      <c r="K25" s="10">
        <v>1</v>
      </c>
      <c r="L25" s="10">
        <v>7262</v>
      </c>
      <c r="M25" s="10">
        <v>305</v>
      </c>
    </row>
    <row r="26" spans="1:13" x14ac:dyDescent="0.7">
      <c r="A26" s="23" t="s">
        <v>146</v>
      </c>
      <c r="B26" s="24">
        <f t="shared" ref="B26:M26" si="0">SUM(B8:B25)</f>
        <v>271092</v>
      </c>
      <c r="C26" s="24">
        <f t="shared" si="0"/>
        <v>16804</v>
      </c>
      <c r="D26" s="24">
        <f t="shared" si="0"/>
        <v>14399</v>
      </c>
      <c r="E26" s="24">
        <f t="shared" si="0"/>
        <v>441</v>
      </c>
      <c r="F26" s="24">
        <f t="shared" si="0"/>
        <v>34829</v>
      </c>
      <c r="G26" s="24">
        <f t="shared" si="0"/>
        <v>766</v>
      </c>
      <c r="H26" s="24">
        <f t="shared" si="0"/>
        <v>71</v>
      </c>
      <c r="I26" s="24">
        <f t="shared" si="0"/>
        <v>4</v>
      </c>
      <c r="J26" s="24">
        <f t="shared" si="0"/>
        <v>40</v>
      </c>
      <c r="K26" s="24">
        <f t="shared" si="0"/>
        <v>2</v>
      </c>
      <c r="L26" s="24">
        <f t="shared" si="0"/>
        <v>320431</v>
      </c>
      <c r="M26" s="24">
        <f t="shared" si="0"/>
        <v>17641</v>
      </c>
    </row>
  </sheetData>
  <mergeCells count="12">
    <mergeCell ref="A1:M1"/>
    <mergeCell ref="A2:M2"/>
    <mergeCell ref="A3:M3"/>
    <mergeCell ref="J6:K6"/>
    <mergeCell ref="L6:L7"/>
    <mergeCell ref="M6:M7"/>
    <mergeCell ref="B6:C6"/>
    <mergeCell ref="D6:E6"/>
    <mergeCell ref="F6:G6"/>
    <mergeCell ref="H6:I6"/>
    <mergeCell ref="A5:A7"/>
    <mergeCell ref="B5:M5"/>
  </mergeCells>
  <pageMargins left="0.23" right="0.18" top="0.59" bottom="0.19685039370078741" header="0.15748031496062992" footer="0.11811023622047245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DF5E6-042E-4EF6-9DE2-CF3178483A9E}">
  <sheetPr>
    <tabColor rgb="FFFF0000"/>
  </sheetPr>
  <dimension ref="A1:R25"/>
  <sheetViews>
    <sheetView zoomScale="95" zoomScaleNormal="95" workbookViewId="0">
      <selection activeCell="R5" sqref="A4:R6"/>
    </sheetView>
  </sheetViews>
  <sheetFormatPr defaultColWidth="9" defaultRowHeight="22.8" x14ac:dyDescent="0.65"/>
  <cols>
    <col min="1" max="1" width="12.3984375" style="11" customWidth="1"/>
    <col min="2" max="2" width="7" style="11" customWidth="1"/>
    <col min="3" max="3" width="9.09765625" style="11" bestFit="1" customWidth="1"/>
    <col min="4" max="4" width="8.09765625" style="11" customWidth="1"/>
    <col min="5" max="5" width="7.796875" style="11" customWidth="1"/>
    <col min="6" max="6" width="9.09765625" style="11" bestFit="1" customWidth="1"/>
    <col min="7" max="7" width="5.69921875" style="11" customWidth="1"/>
    <col min="8" max="9" width="9.09765625" style="11" bestFit="1" customWidth="1"/>
    <col min="10" max="10" width="6.3984375" style="11" customWidth="1"/>
    <col min="11" max="11" width="9.09765625" style="11" bestFit="1" customWidth="1"/>
    <col min="12" max="12" width="8.19921875" style="11" customWidth="1"/>
    <col min="13" max="13" width="9.296875" style="11" customWidth="1"/>
    <col min="14" max="14" width="7.59765625" style="11" customWidth="1"/>
    <col min="15" max="18" width="9.09765625" style="11" bestFit="1" customWidth="1"/>
    <col min="19" max="16384" width="9" style="11"/>
  </cols>
  <sheetData>
    <row r="1" spans="1:18" x14ac:dyDescent="0.65">
      <c r="A1" s="39" t="s">
        <v>143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x14ac:dyDescent="0.65">
      <c r="A2" s="39" t="s">
        <v>144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x14ac:dyDescent="0.65">
      <c r="A3" s="40" t="s">
        <v>145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x14ac:dyDescent="0.65">
      <c r="A4" s="42" t="s">
        <v>0</v>
      </c>
      <c r="B4" s="43" t="s">
        <v>116</v>
      </c>
      <c r="C4" s="43"/>
      <c r="D4" s="43"/>
      <c r="E4" s="43"/>
      <c r="F4" s="43"/>
      <c r="G4" s="41" t="s">
        <v>118</v>
      </c>
      <c r="H4" s="41"/>
      <c r="I4" s="41"/>
      <c r="J4" s="41"/>
      <c r="K4" s="41"/>
      <c r="L4" s="41" t="s">
        <v>51</v>
      </c>
      <c r="M4" s="41" t="s">
        <v>52</v>
      </c>
      <c r="N4" s="41" t="s">
        <v>119</v>
      </c>
      <c r="O4" s="41"/>
      <c r="P4" s="41"/>
      <c r="Q4" s="41"/>
      <c r="R4" s="41"/>
    </row>
    <row r="5" spans="1:18" x14ac:dyDescent="0.65">
      <c r="A5" s="42"/>
      <c r="B5" s="41" t="s">
        <v>79</v>
      </c>
      <c r="C5" s="41" t="s">
        <v>81</v>
      </c>
      <c r="D5" s="41"/>
      <c r="E5" s="41" t="s">
        <v>47</v>
      </c>
      <c r="F5" s="41" t="s">
        <v>48</v>
      </c>
      <c r="G5" s="41" t="s">
        <v>79</v>
      </c>
      <c r="H5" s="41" t="s">
        <v>81</v>
      </c>
      <c r="I5" s="41"/>
      <c r="J5" s="41" t="s">
        <v>49</v>
      </c>
      <c r="K5" s="41" t="s">
        <v>50</v>
      </c>
      <c r="L5" s="41"/>
      <c r="M5" s="41"/>
      <c r="N5" s="41" t="s">
        <v>53</v>
      </c>
      <c r="O5" s="41" t="s">
        <v>81</v>
      </c>
      <c r="P5" s="41"/>
      <c r="Q5" s="41" t="s">
        <v>54</v>
      </c>
      <c r="R5" s="41" t="s">
        <v>55</v>
      </c>
    </row>
    <row r="6" spans="1:18" ht="68.400000000000006" x14ac:dyDescent="0.65">
      <c r="A6" s="42"/>
      <c r="B6" s="41"/>
      <c r="C6" s="28" t="s">
        <v>117</v>
      </c>
      <c r="D6" s="28" t="s">
        <v>92</v>
      </c>
      <c r="E6" s="41"/>
      <c r="F6" s="41"/>
      <c r="G6" s="41"/>
      <c r="H6" s="27" t="s">
        <v>117</v>
      </c>
      <c r="I6" s="27" t="s">
        <v>92</v>
      </c>
      <c r="J6" s="41"/>
      <c r="K6" s="41"/>
      <c r="L6" s="41"/>
      <c r="M6" s="41"/>
      <c r="N6" s="41"/>
      <c r="O6" s="27" t="s">
        <v>120</v>
      </c>
      <c r="P6" s="27" t="s">
        <v>121</v>
      </c>
      <c r="Q6" s="41"/>
      <c r="R6" s="41"/>
    </row>
    <row r="7" spans="1:18" x14ac:dyDescent="0.65">
      <c r="A7" s="12" t="s">
        <v>68</v>
      </c>
      <c r="B7" s="13">
        <v>353</v>
      </c>
      <c r="C7" s="13">
        <v>488</v>
      </c>
      <c r="D7" s="13">
        <v>437</v>
      </c>
      <c r="E7" s="13">
        <v>1278</v>
      </c>
      <c r="F7" s="13">
        <v>78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1278</v>
      </c>
      <c r="M7" s="13">
        <v>78</v>
      </c>
      <c r="N7" s="13">
        <v>53</v>
      </c>
      <c r="O7" s="13">
        <v>19</v>
      </c>
      <c r="P7" s="13">
        <v>60</v>
      </c>
      <c r="Q7" s="13">
        <v>132</v>
      </c>
      <c r="R7" s="13">
        <v>7</v>
      </c>
    </row>
    <row r="8" spans="1:18" x14ac:dyDescent="0.65">
      <c r="A8" s="14" t="s">
        <v>57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</row>
    <row r="9" spans="1:18" x14ac:dyDescent="0.65">
      <c r="A9" s="14" t="s">
        <v>56</v>
      </c>
      <c r="B9" s="15">
        <v>11</v>
      </c>
      <c r="C9" s="15">
        <v>11</v>
      </c>
      <c r="D9" s="15">
        <v>21</v>
      </c>
      <c r="E9" s="15">
        <v>43</v>
      </c>
      <c r="F9" s="15">
        <v>5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43</v>
      </c>
      <c r="M9" s="15">
        <v>5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</row>
    <row r="10" spans="1:18" x14ac:dyDescent="0.65">
      <c r="A10" s="14" t="s">
        <v>64</v>
      </c>
      <c r="B10" s="15">
        <v>87</v>
      </c>
      <c r="C10" s="15">
        <v>179</v>
      </c>
      <c r="D10" s="15">
        <v>209</v>
      </c>
      <c r="E10" s="15">
        <v>475</v>
      </c>
      <c r="F10" s="15">
        <v>24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475</v>
      </c>
      <c r="M10" s="15">
        <v>24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</row>
    <row r="11" spans="1:18" x14ac:dyDescent="0.65">
      <c r="A11" s="14" t="s">
        <v>65</v>
      </c>
      <c r="B11" s="15">
        <v>97</v>
      </c>
      <c r="C11" s="15">
        <v>226</v>
      </c>
      <c r="D11" s="15">
        <v>213</v>
      </c>
      <c r="E11" s="15">
        <v>536</v>
      </c>
      <c r="F11" s="15">
        <v>27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536</v>
      </c>
      <c r="M11" s="15">
        <v>27</v>
      </c>
      <c r="N11" s="15">
        <v>2</v>
      </c>
      <c r="O11" s="15">
        <v>0</v>
      </c>
      <c r="P11" s="15">
        <v>3</v>
      </c>
      <c r="Q11" s="15">
        <v>5</v>
      </c>
      <c r="R11" s="15">
        <v>1</v>
      </c>
    </row>
    <row r="12" spans="1:18" x14ac:dyDescent="0.65">
      <c r="A12" s="14" t="s">
        <v>70</v>
      </c>
      <c r="B12" s="15">
        <v>122</v>
      </c>
      <c r="C12" s="15">
        <v>167</v>
      </c>
      <c r="D12" s="15">
        <v>157</v>
      </c>
      <c r="E12" s="15">
        <v>446</v>
      </c>
      <c r="F12" s="15">
        <v>21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446</v>
      </c>
      <c r="M12" s="15">
        <v>21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</row>
    <row r="13" spans="1:18" ht="25.2" customHeight="1" x14ac:dyDescent="0.65">
      <c r="A13" s="14" t="s">
        <v>62</v>
      </c>
      <c r="B13" s="15">
        <v>11</v>
      </c>
      <c r="C13" s="15">
        <v>66</v>
      </c>
      <c r="D13" s="15">
        <v>10</v>
      </c>
      <c r="E13" s="15">
        <v>87</v>
      </c>
      <c r="F13" s="15">
        <v>4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87</v>
      </c>
      <c r="M13" s="15">
        <v>4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</row>
    <row r="14" spans="1:18" x14ac:dyDescent="0.65">
      <c r="A14" s="14" t="s">
        <v>69</v>
      </c>
      <c r="B14" s="15">
        <v>202</v>
      </c>
      <c r="C14" s="15">
        <v>613</v>
      </c>
      <c r="D14" s="15">
        <v>324</v>
      </c>
      <c r="E14" s="15">
        <v>1139</v>
      </c>
      <c r="F14" s="15">
        <v>75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1139</v>
      </c>
      <c r="M14" s="15">
        <v>75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</row>
    <row r="15" spans="1:18" x14ac:dyDescent="0.65">
      <c r="A15" s="14" t="s">
        <v>58</v>
      </c>
      <c r="B15" s="15">
        <v>76</v>
      </c>
      <c r="C15" s="15">
        <v>220</v>
      </c>
      <c r="D15" s="15">
        <v>68</v>
      </c>
      <c r="E15" s="15">
        <v>364</v>
      </c>
      <c r="F15" s="15">
        <v>20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364</v>
      </c>
      <c r="M15" s="15">
        <v>20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</row>
    <row r="16" spans="1:18" x14ac:dyDescent="0.65">
      <c r="A16" s="14" t="s">
        <v>63</v>
      </c>
      <c r="B16" s="15">
        <v>143</v>
      </c>
      <c r="C16" s="15">
        <v>297</v>
      </c>
      <c r="D16" s="15">
        <v>331</v>
      </c>
      <c r="E16" s="15">
        <v>771</v>
      </c>
      <c r="F16" s="15">
        <v>41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771</v>
      </c>
      <c r="M16" s="15">
        <v>41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</row>
    <row r="17" spans="1:18" x14ac:dyDescent="0.65">
      <c r="A17" s="14" t="s">
        <v>73</v>
      </c>
      <c r="B17" s="15">
        <v>49</v>
      </c>
      <c r="C17" s="15">
        <v>76</v>
      </c>
      <c r="D17" s="15">
        <v>41</v>
      </c>
      <c r="E17" s="15">
        <v>166</v>
      </c>
      <c r="F17" s="15">
        <v>11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166</v>
      </c>
      <c r="M17" s="15">
        <v>11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</row>
    <row r="18" spans="1:18" x14ac:dyDescent="0.65">
      <c r="A18" s="14" t="s">
        <v>71</v>
      </c>
      <c r="B18" s="15">
        <v>250</v>
      </c>
      <c r="C18" s="15">
        <v>439</v>
      </c>
      <c r="D18" s="15">
        <v>703</v>
      </c>
      <c r="E18" s="15">
        <v>1392</v>
      </c>
      <c r="F18" s="15">
        <v>87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1392</v>
      </c>
      <c r="M18" s="15">
        <v>87</v>
      </c>
      <c r="N18" s="15">
        <v>3</v>
      </c>
      <c r="O18" s="15">
        <v>0</v>
      </c>
      <c r="P18" s="15">
        <v>6</v>
      </c>
      <c r="Q18" s="15">
        <v>9</v>
      </c>
      <c r="R18" s="15">
        <v>1</v>
      </c>
    </row>
    <row r="19" spans="1:18" x14ac:dyDescent="0.65">
      <c r="A19" s="14" t="s">
        <v>72</v>
      </c>
      <c r="B19" s="15">
        <v>106</v>
      </c>
      <c r="C19" s="15">
        <v>166</v>
      </c>
      <c r="D19" s="15">
        <v>135</v>
      </c>
      <c r="E19" s="15">
        <v>407</v>
      </c>
      <c r="F19" s="15">
        <v>24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407</v>
      </c>
      <c r="M19" s="15">
        <v>24</v>
      </c>
      <c r="N19" s="15">
        <v>5</v>
      </c>
      <c r="O19" s="15">
        <v>1</v>
      </c>
      <c r="P19" s="15">
        <v>10</v>
      </c>
      <c r="Q19" s="15">
        <v>16</v>
      </c>
      <c r="R19" s="15">
        <v>2</v>
      </c>
    </row>
    <row r="20" spans="1:18" x14ac:dyDescent="0.65">
      <c r="A20" s="14" t="s">
        <v>61</v>
      </c>
      <c r="B20" s="15">
        <v>8</v>
      </c>
      <c r="C20" s="15">
        <v>38</v>
      </c>
      <c r="D20" s="15">
        <v>1</v>
      </c>
      <c r="E20" s="15">
        <v>47</v>
      </c>
      <c r="F20" s="15">
        <v>6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47</v>
      </c>
      <c r="M20" s="15">
        <v>6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</row>
    <row r="21" spans="1:18" x14ac:dyDescent="0.65">
      <c r="A21" s="14" t="s">
        <v>59</v>
      </c>
      <c r="B21" s="15">
        <v>6</v>
      </c>
      <c r="C21" s="15">
        <v>9</v>
      </c>
      <c r="D21" s="15">
        <v>1</v>
      </c>
      <c r="E21" s="15">
        <v>16</v>
      </c>
      <c r="F21" s="15">
        <v>3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16</v>
      </c>
      <c r="M21" s="15">
        <v>3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</row>
    <row r="22" spans="1:18" x14ac:dyDescent="0.65">
      <c r="A22" s="14" t="s">
        <v>60</v>
      </c>
      <c r="B22" s="15">
        <v>68</v>
      </c>
      <c r="C22" s="15">
        <v>104</v>
      </c>
      <c r="D22" s="15">
        <v>185</v>
      </c>
      <c r="E22" s="15">
        <v>357</v>
      </c>
      <c r="F22" s="15">
        <v>22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357</v>
      </c>
      <c r="M22" s="15">
        <v>22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</row>
    <row r="23" spans="1:18" x14ac:dyDescent="0.65">
      <c r="A23" s="14" t="s">
        <v>66</v>
      </c>
      <c r="B23" s="15">
        <v>76</v>
      </c>
      <c r="C23" s="15">
        <v>38</v>
      </c>
      <c r="D23" s="15">
        <v>98</v>
      </c>
      <c r="E23" s="15">
        <v>212</v>
      </c>
      <c r="F23" s="15">
        <v>15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212</v>
      </c>
      <c r="M23" s="15">
        <v>15</v>
      </c>
      <c r="N23" s="15">
        <v>2</v>
      </c>
      <c r="O23" s="15">
        <v>0</v>
      </c>
      <c r="P23" s="15">
        <v>6</v>
      </c>
      <c r="Q23" s="15">
        <v>8</v>
      </c>
      <c r="R23" s="15">
        <v>5</v>
      </c>
    </row>
    <row r="24" spans="1:18" x14ac:dyDescent="0.65">
      <c r="A24" s="16" t="s">
        <v>67</v>
      </c>
      <c r="B24" s="17">
        <v>74</v>
      </c>
      <c r="C24" s="17">
        <v>49</v>
      </c>
      <c r="D24" s="17">
        <v>118</v>
      </c>
      <c r="E24" s="17">
        <v>241</v>
      </c>
      <c r="F24" s="17">
        <v>19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241</v>
      </c>
      <c r="M24" s="17">
        <v>19</v>
      </c>
      <c r="N24" s="17">
        <v>0</v>
      </c>
      <c r="O24" s="17">
        <v>0</v>
      </c>
      <c r="P24" s="17">
        <v>2</v>
      </c>
      <c r="Q24" s="17">
        <v>2</v>
      </c>
      <c r="R24" s="17">
        <v>1</v>
      </c>
    </row>
    <row r="25" spans="1:18" x14ac:dyDescent="0.65">
      <c r="A25" s="25" t="s">
        <v>146</v>
      </c>
      <c r="B25" s="26">
        <f t="shared" ref="B25:R25" si="0">SUM(B7:B24)</f>
        <v>1739</v>
      </c>
      <c r="C25" s="26">
        <f t="shared" si="0"/>
        <v>3186</v>
      </c>
      <c r="D25" s="26">
        <f t="shared" si="0"/>
        <v>3052</v>
      </c>
      <c r="E25" s="26">
        <f t="shared" si="0"/>
        <v>7977</v>
      </c>
      <c r="F25" s="26">
        <f t="shared" si="0"/>
        <v>482</v>
      </c>
      <c r="G25" s="26">
        <f t="shared" si="0"/>
        <v>0</v>
      </c>
      <c r="H25" s="26">
        <f t="shared" si="0"/>
        <v>0</v>
      </c>
      <c r="I25" s="26">
        <f t="shared" si="0"/>
        <v>0</v>
      </c>
      <c r="J25" s="26">
        <f t="shared" si="0"/>
        <v>0</v>
      </c>
      <c r="K25" s="26">
        <f t="shared" si="0"/>
        <v>0</v>
      </c>
      <c r="L25" s="26">
        <f t="shared" si="0"/>
        <v>7977</v>
      </c>
      <c r="M25" s="26">
        <f t="shared" si="0"/>
        <v>482</v>
      </c>
      <c r="N25" s="26">
        <f t="shared" si="0"/>
        <v>65</v>
      </c>
      <c r="O25" s="26">
        <f t="shared" si="0"/>
        <v>20</v>
      </c>
      <c r="P25" s="26">
        <f t="shared" si="0"/>
        <v>87</v>
      </c>
      <c r="Q25" s="26">
        <f t="shared" si="0"/>
        <v>172</v>
      </c>
      <c r="R25" s="26">
        <f t="shared" si="0"/>
        <v>17</v>
      </c>
    </row>
  </sheetData>
  <mergeCells count="21">
    <mergeCell ref="B5:B6"/>
    <mergeCell ref="C5:D5"/>
    <mergeCell ref="E5:E6"/>
    <mergeCell ref="F5:F6"/>
    <mergeCell ref="G5:G6"/>
    <mergeCell ref="A1:R1"/>
    <mergeCell ref="A2:R2"/>
    <mergeCell ref="A3:R3"/>
    <mergeCell ref="L4:L6"/>
    <mergeCell ref="M4:M6"/>
    <mergeCell ref="N4:R4"/>
    <mergeCell ref="N5:N6"/>
    <mergeCell ref="O5:P5"/>
    <mergeCell ref="Q5:Q6"/>
    <mergeCell ref="R5:R6"/>
    <mergeCell ref="H5:I5"/>
    <mergeCell ref="J5:J6"/>
    <mergeCell ref="K5:K6"/>
    <mergeCell ref="A4:A6"/>
    <mergeCell ref="B4:F4"/>
    <mergeCell ref="G4:K4"/>
  </mergeCells>
  <pageMargins left="0.31" right="0.18" top="0.34" bottom="0.26" header="0.3" footer="0.15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ABB92-7464-44DB-AF30-46DDCE6AEF4F}">
  <sheetPr>
    <tabColor rgb="FF00B050"/>
  </sheetPr>
  <dimension ref="A1:W25"/>
  <sheetViews>
    <sheetView zoomScale="95" zoomScaleNormal="95" workbookViewId="0">
      <selection activeCell="F8" sqref="F8"/>
    </sheetView>
  </sheetViews>
  <sheetFormatPr defaultColWidth="9" defaultRowHeight="24.6" x14ac:dyDescent="0.7"/>
  <cols>
    <col min="1" max="1" width="12" style="1" customWidth="1"/>
    <col min="2" max="2" width="7.8984375" style="1" customWidth="1"/>
    <col min="3" max="3" width="7.796875" style="1" customWidth="1"/>
    <col min="4" max="11" width="7.3984375" style="1" customWidth="1"/>
    <col min="12" max="12" width="6.19921875" style="1" customWidth="1"/>
    <col min="13" max="13" width="7.3984375" style="1" customWidth="1"/>
    <col min="14" max="14" width="6.09765625" style="1" customWidth="1"/>
    <col min="15" max="17" width="7.3984375" style="1" customWidth="1"/>
    <col min="18" max="18" width="5.5" style="1" customWidth="1"/>
    <col min="19" max="23" width="7.3984375" style="1" customWidth="1"/>
    <col min="24" max="16384" width="9" style="1"/>
  </cols>
  <sheetData>
    <row r="1" spans="1:23" x14ac:dyDescent="0.7">
      <c r="A1" s="29" t="s">
        <v>143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x14ac:dyDescent="0.7">
      <c r="A2" s="29" t="s">
        <v>144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x14ac:dyDescent="0.7">
      <c r="A3" s="44" t="s">
        <v>145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x14ac:dyDescent="0.7">
      <c r="A4" s="36" t="s">
        <v>0</v>
      </c>
      <c r="B4" s="37" t="s">
        <v>149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38"/>
    </row>
    <row r="5" spans="1:23" ht="24.6" customHeight="1" x14ac:dyDescent="0.7">
      <c r="A5" s="36"/>
      <c r="B5" s="30" t="s">
        <v>122</v>
      </c>
      <c r="C5" s="30"/>
      <c r="D5" s="30" t="s">
        <v>123</v>
      </c>
      <c r="E5" s="30"/>
      <c r="F5" s="30" t="s">
        <v>125</v>
      </c>
      <c r="G5" s="30"/>
      <c r="H5" s="30" t="s">
        <v>127</v>
      </c>
      <c r="I5" s="30"/>
      <c r="J5" s="30" t="s">
        <v>129</v>
      </c>
      <c r="K5" s="30"/>
      <c r="L5" s="30" t="s">
        <v>131</v>
      </c>
      <c r="M5" s="30"/>
      <c r="N5" s="30" t="s">
        <v>133</v>
      </c>
      <c r="O5" s="30"/>
      <c r="P5" s="30" t="s">
        <v>135</v>
      </c>
      <c r="Q5" s="30"/>
      <c r="R5" s="30" t="s">
        <v>137</v>
      </c>
      <c r="S5" s="30"/>
      <c r="T5" s="30" t="s">
        <v>140</v>
      </c>
      <c r="U5" s="30"/>
      <c r="V5" s="30" t="s">
        <v>141</v>
      </c>
      <c r="W5" s="30"/>
    </row>
    <row r="6" spans="1:23" ht="73.8" x14ac:dyDescent="0.7">
      <c r="A6" s="36"/>
      <c r="B6" s="21" t="s">
        <v>150</v>
      </c>
      <c r="C6" s="21" t="s">
        <v>103</v>
      </c>
      <c r="D6" s="21" t="s">
        <v>124</v>
      </c>
      <c r="E6" s="21" t="s">
        <v>103</v>
      </c>
      <c r="F6" s="21" t="s">
        <v>126</v>
      </c>
      <c r="G6" s="21" t="s">
        <v>103</v>
      </c>
      <c r="H6" s="21" t="s">
        <v>128</v>
      </c>
      <c r="I6" s="21" t="s">
        <v>103</v>
      </c>
      <c r="J6" s="21" t="s">
        <v>130</v>
      </c>
      <c r="K6" s="21" t="s">
        <v>103</v>
      </c>
      <c r="L6" s="21" t="s">
        <v>132</v>
      </c>
      <c r="M6" s="21" t="s">
        <v>103</v>
      </c>
      <c r="N6" s="21" t="s">
        <v>134</v>
      </c>
      <c r="O6" s="21" t="s">
        <v>103</v>
      </c>
      <c r="P6" s="21" t="s">
        <v>136</v>
      </c>
      <c r="Q6" s="21" t="s">
        <v>103</v>
      </c>
      <c r="R6" s="21" t="s">
        <v>138</v>
      </c>
      <c r="S6" s="21" t="s">
        <v>139</v>
      </c>
      <c r="T6" s="21" t="s">
        <v>148</v>
      </c>
      <c r="U6" s="21" t="s">
        <v>103</v>
      </c>
      <c r="V6" s="21" t="s">
        <v>142</v>
      </c>
      <c r="W6" s="21" t="s">
        <v>103</v>
      </c>
    </row>
    <row r="7" spans="1:23" x14ac:dyDescent="0.7">
      <c r="A7" s="2" t="s">
        <v>68</v>
      </c>
      <c r="B7" s="8">
        <v>6385</v>
      </c>
      <c r="C7" s="8">
        <v>13</v>
      </c>
      <c r="D7" s="8">
        <v>56</v>
      </c>
      <c r="E7" s="8">
        <v>14</v>
      </c>
      <c r="F7" s="8">
        <v>652</v>
      </c>
      <c r="G7" s="8">
        <v>96</v>
      </c>
      <c r="H7" s="8">
        <v>1018</v>
      </c>
      <c r="I7" s="8">
        <v>68</v>
      </c>
      <c r="J7" s="8">
        <v>2</v>
      </c>
      <c r="K7" s="8">
        <v>1</v>
      </c>
      <c r="L7" s="8">
        <v>29</v>
      </c>
      <c r="M7" s="8">
        <v>3</v>
      </c>
      <c r="N7" s="8">
        <v>13</v>
      </c>
      <c r="O7" s="8">
        <v>1</v>
      </c>
      <c r="P7" s="8">
        <v>19</v>
      </c>
      <c r="Q7" s="8">
        <v>3</v>
      </c>
      <c r="R7" s="8">
        <v>0</v>
      </c>
      <c r="S7" s="8">
        <v>0</v>
      </c>
      <c r="T7" s="8">
        <v>410</v>
      </c>
      <c r="U7" s="8">
        <v>3</v>
      </c>
      <c r="V7" s="8">
        <v>10</v>
      </c>
      <c r="W7" s="8">
        <v>1</v>
      </c>
    </row>
    <row r="8" spans="1:23" x14ac:dyDescent="0.7">
      <c r="A8" s="3" t="s">
        <v>57</v>
      </c>
      <c r="B8" s="9">
        <v>0</v>
      </c>
      <c r="C8" s="9">
        <v>0</v>
      </c>
      <c r="D8" s="9">
        <v>0</v>
      </c>
      <c r="E8" s="9">
        <v>0</v>
      </c>
      <c r="F8" s="9">
        <v>8</v>
      </c>
      <c r="G8" s="9">
        <v>2</v>
      </c>
      <c r="H8" s="9">
        <v>12</v>
      </c>
      <c r="I8" s="9">
        <v>1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1070</v>
      </c>
      <c r="U8" s="9">
        <v>3</v>
      </c>
      <c r="V8" s="9">
        <v>2</v>
      </c>
      <c r="W8" s="9">
        <v>1</v>
      </c>
    </row>
    <row r="9" spans="1:23" x14ac:dyDescent="0.7">
      <c r="A9" s="3" t="s">
        <v>56</v>
      </c>
      <c r="B9" s="9">
        <v>0</v>
      </c>
      <c r="C9" s="9">
        <v>0</v>
      </c>
      <c r="D9" s="9">
        <v>0</v>
      </c>
      <c r="E9" s="9">
        <v>0</v>
      </c>
      <c r="F9" s="9">
        <v>25</v>
      </c>
      <c r="G9" s="9">
        <v>5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5</v>
      </c>
      <c r="O9" s="9">
        <v>1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4</v>
      </c>
      <c r="W9" s="9">
        <v>1</v>
      </c>
    </row>
    <row r="10" spans="1:23" x14ac:dyDescent="0.7">
      <c r="A10" s="3" t="s">
        <v>64</v>
      </c>
      <c r="B10" s="9">
        <v>0</v>
      </c>
      <c r="C10" s="9">
        <v>0</v>
      </c>
      <c r="D10" s="9">
        <v>9</v>
      </c>
      <c r="E10" s="9">
        <v>2</v>
      </c>
      <c r="F10" s="9">
        <v>77</v>
      </c>
      <c r="G10" s="9">
        <v>17</v>
      </c>
      <c r="H10" s="9">
        <v>131</v>
      </c>
      <c r="I10" s="9">
        <v>12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3</v>
      </c>
      <c r="Q10" s="9">
        <v>1</v>
      </c>
      <c r="R10" s="9">
        <v>0</v>
      </c>
      <c r="S10" s="9">
        <v>0</v>
      </c>
      <c r="T10" s="9">
        <v>0</v>
      </c>
      <c r="U10" s="9">
        <v>0</v>
      </c>
      <c r="V10" s="9">
        <v>30</v>
      </c>
      <c r="W10" s="9">
        <v>1</v>
      </c>
    </row>
    <row r="11" spans="1:23" x14ac:dyDescent="0.7">
      <c r="A11" s="3" t="s">
        <v>65</v>
      </c>
      <c r="B11" s="9">
        <v>0</v>
      </c>
      <c r="C11" s="9">
        <v>0</v>
      </c>
      <c r="D11" s="9">
        <v>6</v>
      </c>
      <c r="E11" s="9">
        <v>4</v>
      </c>
      <c r="F11" s="9">
        <v>148</v>
      </c>
      <c r="G11" s="9">
        <v>30</v>
      </c>
      <c r="H11" s="9">
        <v>125</v>
      </c>
      <c r="I11" s="9">
        <v>19</v>
      </c>
      <c r="J11" s="9">
        <v>0</v>
      </c>
      <c r="K11" s="9">
        <v>0</v>
      </c>
      <c r="L11" s="9">
        <v>0</v>
      </c>
      <c r="M11" s="9">
        <v>0</v>
      </c>
      <c r="N11" s="9">
        <v>8</v>
      </c>
      <c r="O11" s="9">
        <v>2</v>
      </c>
      <c r="P11" s="9">
        <v>0</v>
      </c>
      <c r="Q11" s="9">
        <v>0</v>
      </c>
      <c r="R11" s="9">
        <v>0</v>
      </c>
      <c r="S11" s="9">
        <v>0</v>
      </c>
      <c r="T11" s="9">
        <v>300</v>
      </c>
      <c r="U11" s="9">
        <v>1</v>
      </c>
      <c r="V11" s="9">
        <v>37</v>
      </c>
      <c r="W11" s="9">
        <v>2</v>
      </c>
    </row>
    <row r="12" spans="1:23" x14ac:dyDescent="0.7">
      <c r="A12" s="3" t="s">
        <v>70</v>
      </c>
      <c r="B12" s="9">
        <v>550</v>
      </c>
      <c r="C12" s="9">
        <v>1</v>
      </c>
      <c r="D12" s="9">
        <v>3</v>
      </c>
      <c r="E12" s="9">
        <v>2</v>
      </c>
      <c r="F12" s="9">
        <v>193</v>
      </c>
      <c r="G12" s="9">
        <v>26</v>
      </c>
      <c r="H12" s="9">
        <v>787</v>
      </c>
      <c r="I12" s="9">
        <v>18</v>
      </c>
      <c r="J12" s="9">
        <v>6</v>
      </c>
      <c r="K12" s="9">
        <v>1</v>
      </c>
      <c r="L12" s="9">
        <v>0</v>
      </c>
      <c r="M12" s="9">
        <v>0</v>
      </c>
      <c r="N12" s="9">
        <v>181</v>
      </c>
      <c r="O12" s="9">
        <v>18</v>
      </c>
      <c r="P12" s="9">
        <v>50</v>
      </c>
      <c r="Q12" s="9">
        <v>1</v>
      </c>
      <c r="R12" s="9">
        <v>0</v>
      </c>
      <c r="S12" s="9">
        <v>0</v>
      </c>
      <c r="T12" s="9">
        <v>0</v>
      </c>
      <c r="U12" s="9">
        <v>0</v>
      </c>
      <c r="V12" s="9">
        <v>40</v>
      </c>
      <c r="W12" s="9">
        <v>4</v>
      </c>
    </row>
    <row r="13" spans="1:23" ht="25.2" customHeight="1" x14ac:dyDescent="0.7">
      <c r="A13" s="3" t="s">
        <v>62</v>
      </c>
      <c r="B13" s="9">
        <v>0</v>
      </c>
      <c r="C13" s="9">
        <v>0</v>
      </c>
      <c r="D13" s="9">
        <v>0</v>
      </c>
      <c r="E13" s="9">
        <v>0</v>
      </c>
      <c r="F13" s="9">
        <v>31</v>
      </c>
      <c r="G13" s="9">
        <v>8</v>
      </c>
      <c r="H13" s="9">
        <v>69</v>
      </c>
      <c r="I13" s="9">
        <v>4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3755</v>
      </c>
      <c r="U13" s="9">
        <v>7</v>
      </c>
      <c r="V13" s="9">
        <v>0</v>
      </c>
      <c r="W13" s="9">
        <v>0</v>
      </c>
    </row>
    <row r="14" spans="1:23" x14ac:dyDescent="0.7">
      <c r="A14" s="3" t="s">
        <v>69</v>
      </c>
      <c r="B14" s="9">
        <v>0</v>
      </c>
      <c r="C14" s="9">
        <v>0</v>
      </c>
      <c r="D14" s="9">
        <v>2</v>
      </c>
      <c r="E14" s="9">
        <v>1</v>
      </c>
      <c r="F14" s="9">
        <v>276</v>
      </c>
      <c r="G14" s="9">
        <v>59</v>
      </c>
      <c r="H14" s="9">
        <v>689</v>
      </c>
      <c r="I14" s="9">
        <v>67</v>
      </c>
      <c r="J14" s="9">
        <v>0</v>
      </c>
      <c r="K14" s="9">
        <v>0</v>
      </c>
      <c r="L14" s="9">
        <v>11</v>
      </c>
      <c r="M14" s="9">
        <v>1</v>
      </c>
      <c r="N14" s="9">
        <v>143</v>
      </c>
      <c r="O14" s="9">
        <v>18</v>
      </c>
      <c r="P14" s="9">
        <v>70</v>
      </c>
      <c r="Q14" s="9">
        <v>5</v>
      </c>
      <c r="R14" s="9">
        <v>0</v>
      </c>
      <c r="S14" s="9">
        <v>0</v>
      </c>
      <c r="T14" s="9">
        <v>100</v>
      </c>
      <c r="U14" s="9">
        <v>1</v>
      </c>
      <c r="V14" s="9">
        <v>11</v>
      </c>
      <c r="W14" s="9">
        <v>5</v>
      </c>
    </row>
    <row r="15" spans="1:23" x14ac:dyDescent="0.7">
      <c r="A15" s="3" t="s">
        <v>58</v>
      </c>
      <c r="B15" s="9">
        <v>0</v>
      </c>
      <c r="C15" s="9">
        <v>0</v>
      </c>
      <c r="D15" s="9">
        <v>0</v>
      </c>
      <c r="E15" s="9">
        <v>0</v>
      </c>
      <c r="F15" s="9">
        <v>30</v>
      </c>
      <c r="G15" s="9">
        <v>2</v>
      </c>
      <c r="H15" s="9">
        <v>24</v>
      </c>
      <c r="I15" s="9">
        <v>3</v>
      </c>
      <c r="J15" s="9">
        <v>0</v>
      </c>
      <c r="K15" s="9">
        <v>0</v>
      </c>
      <c r="L15" s="9">
        <v>0</v>
      </c>
      <c r="M15" s="9">
        <v>0</v>
      </c>
      <c r="N15" s="9">
        <v>19</v>
      </c>
      <c r="O15" s="9">
        <v>2</v>
      </c>
      <c r="P15" s="9">
        <v>0</v>
      </c>
      <c r="Q15" s="9">
        <v>0</v>
      </c>
      <c r="R15" s="9">
        <v>0</v>
      </c>
      <c r="S15" s="9">
        <v>0</v>
      </c>
      <c r="T15" s="9">
        <v>24</v>
      </c>
      <c r="U15" s="9">
        <v>1</v>
      </c>
      <c r="V15" s="9">
        <v>0</v>
      </c>
      <c r="W15" s="9">
        <v>0</v>
      </c>
    </row>
    <row r="16" spans="1:23" x14ac:dyDescent="0.7">
      <c r="A16" s="3" t="s">
        <v>63</v>
      </c>
      <c r="B16" s="9">
        <v>0</v>
      </c>
      <c r="C16" s="9">
        <v>0</v>
      </c>
      <c r="D16" s="9">
        <v>5</v>
      </c>
      <c r="E16" s="9">
        <v>1</v>
      </c>
      <c r="F16" s="9">
        <v>23</v>
      </c>
      <c r="G16" s="9">
        <v>5</v>
      </c>
      <c r="H16" s="9">
        <v>27</v>
      </c>
      <c r="I16" s="9">
        <v>4</v>
      </c>
      <c r="J16" s="9">
        <v>0</v>
      </c>
      <c r="K16" s="9">
        <v>0</v>
      </c>
      <c r="L16" s="9">
        <v>0</v>
      </c>
      <c r="M16" s="9">
        <v>0</v>
      </c>
      <c r="N16" s="9">
        <v>34</v>
      </c>
      <c r="O16" s="9">
        <v>3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</row>
    <row r="17" spans="1:23" x14ac:dyDescent="0.7">
      <c r="A17" s="3" t="s">
        <v>73</v>
      </c>
      <c r="B17" s="9">
        <v>9</v>
      </c>
      <c r="C17" s="9">
        <v>1</v>
      </c>
      <c r="D17" s="9">
        <v>0</v>
      </c>
      <c r="E17" s="9">
        <v>0</v>
      </c>
      <c r="F17" s="9">
        <v>77</v>
      </c>
      <c r="G17" s="9">
        <v>11</v>
      </c>
      <c r="H17" s="9">
        <v>48</v>
      </c>
      <c r="I17" s="9">
        <v>8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1</v>
      </c>
      <c r="W17" s="9">
        <v>1</v>
      </c>
    </row>
    <row r="18" spans="1:23" x14ac:dyDescent="0.7">
      <c r="A18" s="3" t="s">
        <v>71</v>
      </c>
      <c r="B18" s="9">
        <v>150</v>
      </c>
      <c r="C18" s="9">
        <v>1</v>
      </c>
      <c r="D18" s="9">
        <v>27</v>
      </c>
      <c r="E18" s="9">
        <v>4</v>
      </c>
      <c r="F18" s="9">
        <v>391</v>
      </c>
      <c r="G18" s="9">
        <v>59</v>
      </c>
      <c r="H18" s="9">
        <v>624</v>
      </c>
      <c r="I18" s="9">
        <v>26</v>
      </c>
      <c r="J18" s="9">
        <v>0</v>
      </c>
      <c r="K18" s="9">
        <v>0</v>
      </c>
      <c r="L18" s="9">
        <v>2</v>
      </c>
      <c r="M18" s="9">
        <v>1</v>
      </c>
      <c r="N18" s="9">
        <v>24</v>
      </c>
      <c r="O18" s="9">
        <v>6</v>
      </c>
      <c r="P18" s="9">
        <v>142</v>
      </c>
      <c r="Q18" s="9">
        <v>4</v>
      </c>
      <c r="R18" s="9">
        <v>0</v>
      </c>
      <c r="S18" s="9">
        <v>0</v>
      </c>
      <c r="T18" s="9">
        <v>500</v>
      </c>
      <c r="U18" s="9">
        <v>1</v>
      </c>
      <c r="V18" s="9">
        <v>5</v>
      </c>
      <c r="W18" s="9">
        <v>3</v>
      </c>
    </row>
    <row r="19" spans="1:23" x14ac:dyDescent="0.7">
      <c r="A19" s="3" t="s">
        <v>72</v>
      </c>
      <c r="B19" s="9">
        <v>20</v>
      </c>
      <c r="C19" s="9">
        <v>1</v>
      </c>
      <c r="D19" s="9">
        <v>11</v>
      </c>
      <c r="E19" s="9">
        <v>3</v>
      </c>
      <c r="F19" s="9">
        <v>81</v>
      </c>
      <c r="G19" s="9">
        <v>20</v>
      </c>
      <c r="H19" s="9">
        <v>81</v>
      </c>
      <c r="I19" s="9">
        <v>17</v>
      </c>
      <c r="J19" s="9">
        <v>0</v>
      </c>
      <c r="K19" s="9">
        <v>0</v>
      </c>
      <c r="L19" s="9">
        <v>0</v>
      </c>
      <c r="M19" s="9">
        <v>0</v>
      </c>
      <c r="N19" s="9">
        <v>86</v>
      </c>
      <c r="O19" s="9">
        <v>14</v>
      </c>
      <c r="P19" s="9">
        <v>50</v>
      </c>
      <c r="Q19" s="9">
        <v>6</v>
      </c>
      <c r="R19" s="9">
        <v>0</v>
      </c>
      <c r="S19" s="9">
        <v>0</v>
      </c>
      <c r="T19" s="9">
        <v>180</v>
      </c>
      <c r="U19" s="9">
        <v>2</v>
      </c>
      <c r="V19" s="9">
        <v>4</v>
      </c>
      <c r="W19" s="9">
        <v>2</v>
      </c>
    </row>
    <row r="20" spans="1:23" x14ac:dyDescent="0.7">
      <c r="A20" s="3" t="s">
        <v>61</v>
      </c>
      <c r="B20" s="9">
        <v>0</v>
      </c>
      <c r="C20" s="9">
        <v>0</v>
      </c>
      <c r="D20" s="9">
        <v>2</v>
      </c>
      <c r="E20" s="9">
        <v>2</v>
      </c>
      <c r="F20" s="9">
        <v>67</v>
      </c>
      <c r="G20" s="9">
        <v>22</v>
      </c>
      <c r="H20" s="9">
        <v>149</v>
      </c>
      <c r="I20" s="9">
        <v>11</v>
      </c>
      <c r="J20" s="9">
        <v>1</v>
      </c>
      <c r="K20" s="9">
        <v>1</v>
      </c>
      <c r="L20" s="9">
        <v>0</v>
      </c>
      <c r="M20" s="9">
        <v>0</v>
      </c>
      <c r="N20" s="9">
        <v>2</v>
      </c>
      <c r="O20" s="9">
        <v>2</v>
      </c>
      <c r="P20" s="9">
        <v>39</v>
      </c>
      <c r="Q20" s="9">
        <v>3</v>
      </c>
      <c r="R20" s="9">
        <v>0</v>
      </c>
      <c r="S20" s="9">
        <v>0</v>
      </c>
      <c r="T20" s="9">
        <v>200</v>
      </c>
      <c r="U20" s="9">
        <v>1</v>
      </c>
      <c r="V20" s="9">
        <v>30</v>
      </c>
      <c r="W20" s="9">
        <v>1</v>
      </c>
    </row>
    <row r="21" spans="1:23" x14ac:dyDescent="0.7">
      <c r="A21" s="3" t="s">
        <v>59</v>
      </c>
      <c r="B21" s="9">
        <v>0</v>
      </c>
      <c r="C21" s="9">
        <v>0</v>
      </c>
      <c r="D21" s="9">
        <v>17</v>
      </c>
      <c r="E21" s="9">
        <v>6</v>
      </c>
      <c r="F21" s="9">
        <v>47</v>
      </c>
      <c r="G21" s="9">
        <v>12</v>
      </c>
      <c r="H21" s="9">
        <v>152</v>
      </c>
      <c r="I21" s="9">
        <v>27</v>
      </c>
      <c r="J21" s="9">
        <v>0</v>
      </c>
      <c r="K21" s="9">
        <v>0</v>
      </c>
      <c r="L21" s="9">
        <v>0</v>
      </c>
      <c r="M21" s="9">
        <v>0</v>
      </c>
      <c r="N21" s="9">
        <v>18</v>
      </c>
      <c r="O21" s="9">
        <v>5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</row>
    <row r="22" spans="1:23" x14ac:dyDescent="0.7">
      <c r="A22" s="3" t="s">
        <v>60</v>
      </c>
      <c r="B22" s="9">
        <v>502</v>
      </c>
      <c r="C22" s="9">
        <v>2</v>
      </c>
      <c r="D22" s="9">
        <v>1</v>
      </c>
      <c r="E22" s="9">
        <v>1</v>
      </c>
      <c r="F22" s="9">
        <v>130</v>
      </c>
      <c r="G22" s="9">
        <v>25</v>
      </c>
      <c r="H22" s="9">
        <v>235</v>
      </c>
      <c r="I22" s="9">
        <v>18</v>
      </c>
      <c r="J22" s="9">
        <v>0</v>
      </c>
      <c r="K22" s="9">
        <v>0</v>
      </c>
      <c r="L22" s="9">
        <v>0</v>
      </c>
      <c r="M22" s="9">
        <v>0</v>
      </c>
      <c r="N22" s="9">
        <v>1</v>
      </c>
      <c r="O22" s="9">
        <v>1</v>
      </c>
      <c r="P22" s="9">
        <v>2</v>
      </c>
      <c r="Q22" s="9">
        <v>1</v>
      </c>
      <c r="R22" s="9">
        <v>0</v>
      </c>
      <c r="S22" s="9">
        <v>0</v>
      </c>
      <c r="T22" s="9">
        <v>20</v>
      </c>
      <c r="U22" s="9">
        <v>1</v>
      </c>
      <c r="V22" s="9">
        <v>6</v>
      </c>
      <c r="W22" s="9">
        <v>4</v>
      </c>
    </row>
    <row r="23" spans="1:23" x14ac:dyDescent="0.7">
      <c r="A23" s="3" t="s">
        <v>66</v>
      </c>
      <c r="B23" s="9">
        <v>301</v>
      </c>
      <c r="C23" s="9">
        <v>2</v>
      </c>
      <c r="D23" s="9">
        <v>24</v>
      </c>
      <c r="E23" s="9">
        <v>6</v>
      </c>
      <c r="F23" s="9">
        <v>83</v>
      </c>
      <c r="G23" s="9">
        <v>12</v>
      </c>
      <c r="H23" s="9">
        <v>588</v>
      </c>
      <c r="I23" s="9">
        <v>34</v>
      </c>
      <c r="J23" s="9">
        <v>0</v>
      </c>
      <c r="K23" s="9">
        <v>0</v>
      </c>
      <c r="L23" s="9">
        <v>0</v>
      </c>
      <c r="M23" s="9">
        <v>0</v>
      </c>
      <c r="N23" s="9">
        <v>12</v>
      </c>
      <c r="O23" s="9">
        <v>7</v>
      </c>
      <c r="P23" s="9">
        <v>26</v>
      </c>
      <c r="Q23" s="9">
        <v>6</v>
      </c>
      <c r="R23" s="9">
        <v>18</v>
      </c>
      <c r="S23" s="9">
        <v>2</v>
      </c>
      <c r="T23" s="9">
        <v>9</v>
      </c>
      <c r="U23" s="9">
        <v>3</v>
      </c>
      <c r="V23" s="9">
        <v>8</v>
      </c>
      <c r="W23" s="9">
        <v>2</v>
      </c>
    </row>
    <row r="24" spans="1:23" x14ac:dyDescent="0.7">
      <c r="A24" s="4" t="s">
        <v>67</v>
      </c>
      <c r="B24" s="10">
        <v>0</v>
      </c>
      <c r="C24" s="10">
        <v>0</v>
      </c>
      <c r="D24" s="10">
        <v>1</v>
      </c>
      <c r="E24" s="10">
        <v>1</v>
      </c>
      <c r="F24" s="10">
        <v>155</v>
      </c>
      <c r="G24" s="10">
        <v>34</v>
      </c>
      <c r="H24" s="10">
        <v>76</v>
      </c>
      <c r="I24" s="10">
        <v>11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2</v>
      </c>
      <c r="Q24" s="10">
        <v>2</v>
      </c>
      <c r="R24" s="10">
        <v>0</v>
      </c>
      <c r="S24" s="10">
        <v>0</v>
      </c>
      <c r="T24" s="10">
        <v>10</v>
      </c>
      <c r="U24" s="10">
        <v>1</v>
      </c>
      <c r="V24" s="10">
        <v>0</v>
      </c>
      <c r="W24" s="10">
        <v>0</v>
      </c>
    </row>
    <row r="25" spans="1:23" x14ac:dyDescent="0.7">
      <c r="A25" s="23" t="s">
        <v>146</v>
      </c>
      <c r="B25" s="24">
        <f t="shared" ref="B25:W25" si="0">SUM(B7:B24)</f>
        <v>7917</v>
      </c>
      <c r="C25" s="24">
        <f t="shared" si="0"/>
        <v>21</v>
      </c>
      <c r="D25" s="24">
        <f t="shared" si="0"/>
        <v>164</v>
      </c>
      <c r="E25" s="24">
        <f t="shared" si="0"/>
        <v>47</v>
      </c>
      <c r="F25" s="24">
        <f t="shared" si="0"/>
        <v>2494</v>
      </c>
      <c r="G25" s="24">
        <f t="shared" si="0"/>
        <v>445</v>
      </c>
      <c r="H25" s="24">
        <f t="shared" si="0"/>
        <v>4835</v>
      </c>
      <c r="I25" s="24">
        <f t="shared" si="0"/>
        <v>348</v>
      </c>
      <c r="J25" s="24">
        <f t="shared" si="0"/>
        <v>9</v>
      </c>
      <c r="K25" s="24">
        <f t="shared" si="0"/>
        <v>3</v>
      </c>
      <c r="L25" s="24">
        <f t="shared" si="0"/>
        <v>42</v>
      </c>
      <c r="M25" s="24">
        <f t="shared" si="0"/>
        <v>5</v>
      </c>
      <c r="N25" s="24">
        <f t="shared" si="0"/>
        <v>546</v>
      </c>
      <c r="O25" s="24">
        <f t="shared" si="0"/>
        <v>80</v>
      </c>
      <c r="P25" s="24">
        <f t="shared" si="0"/>
        <v>403</v>
      </c>
      <c r="Q25" s="24">
        <f t="shared" si="0"/>
        <v>32</v>
      </c>
      <c r="R25" s="24">
        <f t="shared" si="0"/>
        <v>18</v>
      </c>
      <c r="S25" s="24">
        <f t="shared" si="0"/>
        <v>2</v>
      </c>
      <c r="T25" s="24">
        <f t="shared" si="0"/>
        <v>6578</v>
      </c>
      <c r="U25" s="24">
        <f t="shared" si="0"/>
        <v>25</v>
      </c>
      <c r="V25" s="24">
        <f t="shared" si="0"/>
        <v>188</v>
      </c>
      <c r="W25" s="24">
        <f t="shared" si="0"/>
        <v>28</v>
      </c>
    </row>
  </sheetData>
  <mergeCells count="16">
    <mergeCell ref="A1:W1"/>
    <mergeCell ref="A2:W2"/>
    <mergeCell ref="A3:W3"/>
    <mergeCell ref="A4:A6"/>
    <mergeCell ref="B4:W4"/>
    <mergeCell ref="H5:I5"/>
    <mergeCell ref="B5:C5"/>
    <mergeCell ref="D5:E5"/>
    <mergeCell ref="F5:G5"/>
    <mergeCell ref="T5:U5"/>
    <mergeCell ref="V5:W5"/>
    <mergeCell ref="J5:K5"/>
    <mergeCell ref="L5:M5"/>
    <mergeCell ref="N5:O5"/>
    <mergeCell ref="P5:Q5"/>
    <mergeCell ref="R5:S5"/>
  </mergeCells>
  <pageMargins left="0.12" right="0.12" top="0.2" bottom="0.23" header="0.17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แบบสรุป</vt:lpstr>
      <vt:lpstr>โคเนื้อ</vt:lpstr>
      <vt:lpstr>โคนม</vt:lpstr>
      <vt:lpstr>กระบือ</vt:lpstr>
      <vt:lpstr>สุกร</vt:lpstr>
      <vt:lpstr>ไก่</vt:lpstr>
      <vt:lpstr>เป็ด</vt:lpstr>
      <vt:lpstr>แพะ แกะ </vt:lpstr>
      <vt:lpstr>สัตว์เลี้ยงอื่น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 RATTANACHUMROON</dc:creator>
  <cp:lastModifiedBy>Acer</cp:lastModifiedBy>
  <cp:lastPrinted>2022-12-29T04:42:53Z</cp:lastPrinted>
  <dcterms:created xsi:type="dcterms:W3CDTF">2022-12-16T05:44:08Z</dcterms:created>
  <dcterms:modified xsi:type="dcterms:W3CDTF">2022-12-29T04:52:40Z</dcterms:modified>
</cp:coreProperties>
</file>