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รวจสัตว์\"/>
    </mc:Choice>
  </mc:AlternateContent>
  <xr:revisionPtr revIDLastSave="0" documentId="13_ncr:1_{2DDD0B4B-6BB4-4BAC-B21B-94ED36CE6050}" xr6:coauthVersionLast="45" xr6:coauthVersionMax="45" xr10:uidLastSave="{00000000-0000-0000-0000-000000000000}"/>
  <bookViews>
    <workbookView xWindow="-120" yWindow="-120" windowWidth="20730" windowHeight="11160" activeTab="7" xr2:uid="{21772E33-0A5A-4E20-95A6-D38FFF9C9DE7}"/>
  </bookViews>
  <sheets>
    <sheet name="แบบสรุป" sheetId="8" r:id="rId1"/>
    <sheet name="โคเนื้อ" sheetId="1" r:id="rId2"/>
    <sheet name="กระบือ" sheetId="2" r:id="rId3"/>
    <sheet name="โคนม" sheetId="3" r:id="rId4"/>
    <sheet name="เป็ด" sheetId="5" r:id="rId5"/>
    <sheet name="ไก่" sheetId="4" r:id="rId6"/>
    <sheet name="แพะ แกะ" sheetId="6" r:id="rId7"/>
    <sheet name="สัตว์เลี้ยงอื่น" sheetId="7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7" l="1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B24" i="7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C25" i="6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B24" i="4"/>
  <c r="D24" i="5"/>
  <c r="E24" i="5"/>
  <c r="F24" i="5"/>
  <c r="G24" i="5"/>
  <c r="H24" i="5"/>
  <c r="I24" i="5"/>
  <c r="J24" i="5"/>
  <c r="K24" i="5"/>
  <c r="L24" i="5"/>
  <c r="M24" i="5"/>
  <c r="N24" i="5"/>
  <c r="C24" i="5"/>
  <c r="D24" i="3"/>
  <c r="E24" i="3"/>
  <c r="F24" i="3"/>
  <c r="G24" i="3"/>
  <c r="H24" i="3"/>
  <c r="I24" i="3"/>
  <c r="J24" i="3"/>
  <c r="K24" i="3"/>
  <c r="C24" i="3"/>
  <c r="D26" i="2"/>
  <c r="E26" i="2"/>
  <c r="F26" i="2"/>
  <c r="G26" i="2"/>
  <c r="H26" i="2"/>
  <c r="I26" i="2"/>
  <c r="J26" i="2"/>
  <c r="K26" i="2"/>
  <c r="L26" i="2"/>
  <c r="M26" i="2"/>
  <c r="N26" i="2"/>
  <c r="C26" i="2"/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B24" i="1"/>
  <c r="D23" i="8"/>
  <c r="E23" i="8"/>
  <c r="F23" i="8"/>
  <c r="G23" i="8"/>
  <c r="H23" i="8"/>
  <c r="I23" i="8"/>
  <c r="J23" i="8"/>
  <c r="K23" i="8"/>
  <c r="L23" i="8"/>
  <c r="M23" i="8"/>
  <c r="N23" i="8"/>
  <c r="C23" i="8"/>
</calcChain>
</file>

<file path=xl/sharedStrings.xml><?xml version="1.0" encoding="utf-8"?>
<sst xmlns="http://schemas.openxmlformats.org/spreadsheetml/2006/main" count="350" uniqueCount="106">
  <si>
    <t>โคพื้นเมือง</t>
  </si>
  <si>
    <t>โคพันธุ์แท้</t>
  </si>
  <si>
    <t>โคลูกผสม</t>
  </si>
  <si>
    <t>โคเนื้อ ขุน</t>
  </si>
  <si>
    <t>โคเนื้อทั้งหมด</t>
  </si>
  <si>
    <t xml:space="preserve"> เพศเมีย</t>
  </si>
  <si>
    <t>อำเภอ</t>
  </si>
  <si>
    <t xml:space="preserve"> เพศผู้</t>
  </si>
  <si>
    <t xml:space="preserve"> (แรกเกิด ถึงโคสาว)</t>
  </si>
  <si>
    <t xml:space="preserve"> (ตั้งท้องแรก ขึ้นไป)</t>
  </si>
  <si>
    <t>รวม
(ผู้+เมีย)
(ตัว)</t>
  </si>
  <si>
    <t>เกษตรกร
(ราย)</t>
  </si>
  <si>
    <t>เพศผู้</t>
  </si>
  <si>
    <t>(แรกเกิด ถึงโคสาว)</t>
  </si>
  <si>
    <t>จำนวน
(ตัว)</t>
  </si>
  <si>
    <t>รวม
(ตัว)</t>
  </si>
  <si>
    <t>เมืองสกลนคร</t>
  </si>
  <si>
    <t>กุสุมาลย์</t>
  </si>
  <si>
    <t>กุดบาก</t>
  </si>
  <si>
    <t>พรรณานิคม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</si>
  <si>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</si>
  <si>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</si>
  <si>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</si>
  <si>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</si>
  <si>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</si>
  <si>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</si>
  <si>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</si>
  <si>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สว่างแดนดิน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</si>
  <si>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</si>
  <si>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</si>
  <si>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</si>
  <si>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</si>
  <si>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</si>
  <si>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ภูพาน</t>
  </si>
  <si>
    <t>ตั้งท้องแรก ขึ้นไป
(ตัว)</t>
  </si>
  <si>
    <t>แรกเกิด ถึง กระบือสาว
(ตัว)</t>
  </si>
  <si>
    <t>ผู้
(ตัว)</t>
  </si>
  <si>
    <t>รวม</t>
  </si>
  <si>
    <t>เมีย (ตัว)</t>
  </si>
  <si>
    <t>กระบือนม (ตัว)</t>
  </si>
  <si>
    <t>กระบือเนื้อ (ตัว)</t>
  </si>
  <si>
    <t>กระบือ</t>
  </si>
  <si>
    <t>โคนม</t>
  </si>
  <si>
    <t>เกิด ถึง 1 ปี
(ตัว)</t>
  </si>
  <si>
    <t>กำลังรีดนม
(ตัว)</t>
  </si>
  <si>
    <t>แห้งนม
(ตัว)</t>
  </si>
  <si>
    <t>โคนมเมีย
(ตัว)</t>
  </si>
  <si>
    <t>น้ำนมที่รีด
(กิโลกรัม)</t>
  </si>
  <si>
    <t>โคนม
(ตัว)</t>
  </si>
  <si>
    <t>ไก่</t>
  </si>
  <si>
    <t>ไก่พื้นเมือง</t>
  </si>
  <si>
    <t>ไก่สามสาย</t>
  </si>
  <si>
    <t>ไก่เนื้อพันธุ์</t>
  </si>
  <si>
    <t>ไก่ไข่พันธุ์</t>
  </si>
  <si>
    <t>ไก่ปู่, ย่า ผลิตลูกไก่เนื้อพันธุ์</t>
  </si>
  <si>
    <t>ไก่พ่อ,แม่ ผลิตลูกไก่เนื้อพันธุ์</t>
  </si>
  <si>
    <t>ไก่ปู่, ย่า ผลิตลูกไก่ไข่พันธุ์</t>
  </si>
  <si>
    <t>ไก่พ่อ,แม่ ผลิตลูกไก่ไข่พันธุ์</t>
  </si>
  <si>
    <t>ไก่ทั้งหมด</t>
  </si>
  <si>
    <t>เป็ด</t>
  </si>
  <si>
    <t>เป็ดเทศ</t>
  </si>
  <si>
    <t>เป็ดเนื้อ</t>
  </si>
  <si>
    <t>เป็ดไข่</t>
  </si>
  <si>
    <t>เป็ดเนื้อไล่ทุ่ง</t>
  </si>
  <si>
    <t>เป็ดไข่ไล่ทุ่ง</t>
  </si>
  <si>
    <t>เป็ดทั้งหมด</t>
  </si>
  <si>
    <t>แกะ</t>
  </si>
  <si>
    <t>เมีย
(ตัว)</t>
  </si>
  <si>
    <t>แพะ</t>
  </si>
  <si>
    <t>แพะเนื้อ</t>
  </si>
  <si>
    <t>แพะนม</t>
  </si>
  <si>
    <t>เมีย</t>
  </si>
  <si>
    <t>แรกเกิดถึงแพะสาว
(ตัว)</t>
  </si>
  <si>
    <t>ตั้งท้องแรกขึ้นไป
(ตัว)</t>
  </si>
  <si>
    <t>สัตว์เลี้ยงอื่นๆ</t>
  </si>
  <si>
    <t>ม้า</t>
  </si>
  <si>
    <t>กวาง</t>
  </si>
  <si>
    <t>หมูป่า</t>
  </si>
  <si>
    <t>ห่าน</t>
  </si>
  <si>
    <t>ไก่งวง</t>
  </si>
  <si>
    <t>นกกระทาพันธุ์เนื้อ</t>
  </si>
  <si>
    <t>นกกระทาพันธุ์ไข่</t>
  </si>
  <si>
    <t>นกกระจอกเทศ</t>
  </si>
  <si>
    <t>นก/สัตว์ปีกสวยงาม</t>
  </si>
  <si>
    <t>สัตว์ปีกอื่นๆ</t>
  </si>
  <si>
    <t>จิ้งหรีด</t>
  </si>
  <si>
    <t>จำนวน
(รัง)</t>
  </si>
  <si>
    <t>จำนวน
(กิโลกรัม)</t>
  </si>
  <si>
    <t>เกษตรกร (ราย)</t>
  </si>
  <si>
    <t>โคเนื้อ (ตัว)</t>
  </si>
  <si>
    <t>โคนม (ตัว)</t>
  </si>
  <si>
    <t>กระบือ (ตัว)</t>
  </si>
  <si>
    <t>หมู (ตัว)</t>
  </si>
  <si>
    <t>ไก่ (ตัว)</t>
  </si>
  <si>
    <t>เป็ด (ตัว)</t>
  </si>
  <si>
    <t>แพะ (ตัว)</t>
  </si>
  <si>
    <t>แกะ (ตัว)</t>
  </si>
  <si>
    <t>นกกระทา (ตัว)</t>
  </si>
  <si>
    <t>สัตว์อื่นๆ (ตัว)</t>
  </si>
  <si>
    <t>พืชอาหารสัตว์ (ไร่)</t>
  </si>
  <si>
    <t>กรมปศุสัตว์</t>
  </si>
  <si>
    <t>รายงานจำนวนเกษตรกรผู้เลี้ยงสัตว์และจำนวนพื้นที่ (รายงานระดับจังหวัด 4/1) พ.ศ. 2563</t>
  </si>
  <si>
    <t>ผู้ (ตัว)</t>
  </si>
  <si>
    <t>1 ปี ถึง ท้อง
(ตัว)</t>
  </si>
  <si>
    <t>จังหวัดสกลนคร</t>
  </si>
  <si>
    <t>ผึ้ง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</si>
</sst>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;\-#,##0"/>
  </numFmts>
  <fonts count="16" x14ac:knownFonts="1"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3"/>
      <color rgb="FF00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0" borderId="0" xfId="0" applyFont="1"/>
    <xf numFmtId="0" fontId="2" fillId="0" borderId="1" xfId="1" applyFont="1" applyBorder="1" applyAlignment="1">
      <alignment horizontal="right" vertical="top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right" vertical="top" wrapText="1" readingOrder="1"/>
    </xf>
    <xf numFmtId="187" fontId="2" fillId="0" borderId="3" xfId="1" applyNumberFormat="1" applyFont="1" applyBorder="1" applyAlignment="1">
      <alignment horizontal="right" vertical="top" wrapText="1" readingOrder="1"/>
    </xf>
    <xf numFmtId="0" fontId="2" fillId="0" borderId="4" xfId="1" applyFont="1" applyBorder="1" applyAlignment="1">
      <alignment horizontal="right" vertical="top" wrapText="1" readingOrder="1"/>
    </xf>
    <xf numFmtId="187" fontId="2" fillId="0" borderId="4" xfId="1" applyNumberFormat="1" applyFont="1" applyBorder="1" applyAlignment="1">
      <alignment horizontal="right" vertical="top" wrapText="1" readingOrder="1"/>
    </xf>
    <xf numFmtId="0" fontId="3" fillId="0" borderId="5" xfId="0" applyFont="1" applyBorder="1"/>
    <xf numFmtId="187" fontId="2" fillId="0" borderId="10" xfId="1" applyNumberFormat="1" applyFont="1" applyBorder="1" applyAlignment="1">
      <alignment horizontal="right" vertical="center" wrapText="1" readingOrder="1"/>
    </xf>
    <xf numFmtId="187" fontId="2" fillId="0" borderId="11" xfId="1" applyNumberFormat="1" applyFont="1" applyBorder="1" applyAlignment="1">
      <alignment horizontal="right" vertical="center" wrapText="1" readingOrder="1"/>
    </xf>
    <xf numFmtId="0" fontId="5" fillId="0" borderId="0" xfId="0" applyFont="1" applyAlignment="1"/>
    <xf numFmtId="0" fontId="5" fillId="0" borderId="0" xfId="0" applyFont="1" applyBorder="1" applyAlignment="1"/>
    <xf numFmtId="187" fontId="2" fillId="0" borderId="10" xfId="1" applyNumberFormat="1" applyFont="1" applyBorder="1" applyAlignment="1">
      <alignment horizontal="right" vertical="top" wrapText="1" readingOrder="1"/>
    </xf>
    <xf numFmtId="187" fontId="2" fillId="0" borderId="11" xfId="1" applyNumberFormat="1" applyFont="1" applyBorder="1" applyAlignment="1">
      <alignment horizontal="right" vertical="top" wrapText="1" readingOrder="1"/>
    </xf>
    <xf numFmtId="187" fontId="2" fillId="0" borderId="13" xfId="1" applyNumberFormat="1" applyFont="1" applyBorder="1" applyAlignment="1">
      <alignment horizontal="right" vertical="top" wrapText="1" readingOrder="1"/>
    </xf>
    <xf numFmtId="0" fontId="3" fillId="0" borderId="2" xfId="0" applyFont="1" applyBorder="1"/>
    <xf numFmtId="187" fontId="3" fillId="0" borderId="2" xfId="0" applyNumberFormat="1" applyFont="1" applyBorder="1"/>
    <xf numFmtId="187" fontId="2" fillId="0" borderId="12" xfId="1" applyNumberFormat="1" applyFont="1" applyBorder="1" applyAlignment="1">
      <alignment horizontal="right" vertical="top" wrapText="1" readingOrder="1"/>
    </xf>
    <xf numFmtId="0" fontId="2" fillId="0" borderId="10" xfId="1" applyFont="1" applyBorder="1" applyAlignment="1">
      <alignment horizontal="left" vertical="top" wrapText="1" readingOrder="1"/>
    </xf>
    <xf numFmtId="0" fontId="2" fillId="0" borderId="11" xfId="1" applyFont="1" applyBorder="1" applyAlignment="1">
      <alignment horizontal="left" vertical="top" wrapText="1" readingOrder="1"/>
    </xf>
    <xf numFmtId="0" fontId="2" fillId="0" borderId="13" xfId="1" applyFont="1" applyBorder="1" applyAlignment="1">
      <alignment horizontal="left" vertical="top" wrapText="1" readingOrder="1"/>
    </xf>
    <xf numFmtId="0" fontId="3" fillId="0" borderId="11" xfId="0" applyFont="1" applyBorder="1"/>
    <xf numFmtId="0" fontId="2" fillId="0" borderId="17" xfId="1" applyFont="1" applyBorder="1" applyAlignment="1">
      <alignment horizontal="right" vertical="top" wrapText="1" readingOrder="1"/>
    </xf>
    <xf numFmtId="187" fontId="2" fillId="0" borderId="17" xfId="1" applyNumberFormat="1" applyFont="1" applyBorder="1" applyAlignment="1">
      <alignment horizontal="right" vertical="top" wrapText="1" readingOrder="1"/>
    </xf>
    <xf numFmtId="0" fontId="6" fillId="0" borderId="2" xfId="1" applyFont="1" applyBorder="1" applyAlignment="1">
      <alignment horizontal="center" vertical="center" wrapText="1" readingOrder="1"/>
    </xf>
    <xf numFmtId="187" fontId="2" fillId="0" borderId="13" xfId="1" applyNumberFormat="1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left"/>
    </xf>
    <xf numFmtId="0" fontId="2" fillId="0" borderId="12" xfId="1" applyFont="1" applyBorder="1" applyAlignment="1">
      <alignment horizontal="left" vertical="top" wrapText="1" readingOrder="1"/>
    </xf>
    <xf numFmtId="187" fontId="2" fillId="0" borderId="10" xfId="1" applyNumberFormat="1" applyFont="1" applyBorder="1" applyAlignment="1">
      <alignment horizontal="center" vertical="top" wrapText="1" readingOrder="1"/>
    </xf>
    <xf numFmtId="187" fontId="2" fillId="0" borderId="11" xfId="1" applyNumberFormat="1" applyFont="1" applyBorder="1" applyAlignment="1">
      <alignment horizontal="center" vertical="top" wrapText="1" readingOrder="1"/>
    </xf>
    <xf numFmtId="187" fontId="2" fillId="0" borderId="13" xfId="1" applyNumberFormat="1" applyFont="1" applyBorder="1" applyAlignment="1">
      <alignment horizontal="center" vertical="top" wrapText="1" readingOrder="1"/>
    </xf>
    <xf numFmtId="187" fontId="3" fillId="0" borderId="2" xfId="0" applyNumberFormat="1" applyFont="1" applyBorder="1" applyAlignment="1">
      <alignment horizontal="center"/>
    </xf>
    <xf numFmtId="0" fontId="9" fillId="0" borderId="0" xfId="0" applyFont="1"/>
    <xf numFmtId="0" fontId="6" fillId="0" borderId="10" xfId="1" applyFont="1" applyBorder="1" applyAlignment="1">
      <alignment horizontal="right" vertical="top" wrapText="1" readingOrder="1"/>
    </xf>
    <xf numFmtId="187" fontId="6" fillId="0" borderId="10" xfId="1" applyNumberFormat="1" applyFont="1" applyBorder="1" applyAlignment="1">
      <alignment horizontal="right" vertical="top" wrapText="1" readingOrder="1"/>
    </xf>
    <xf numFmtId="0" fontId="6" fillId="0" borderId="11" xfId="1" applyFont="1" applyBorder="1" applyAlignment="1">
      <alignment horizontal="right" vertical="top" wrapText="1" readingOrder="1"/>
    </xf>
    <xf numFmtId="187" fontId="6" fillId="0" borderId="11" xfId="1" applyNumberFormat="1" applyFont="1" applyBorder="1" applyAlignment="1">
      <alignment horizontal="right" vertical="top" wrapText="1" readingOrder="1"/>
    </xf>
    <xf numFmtId="0" fontId="11" fillId="0" borderId="0" xfId="0" applyFont="1"/>
    <xf numFmtId="0" fontId="12" fillId="0" borderId="2" xfId="1" applyFont="1" applyBorder="1" applyAlignment="1">
      <alignment horizontal="center" vertical="center" wrapText="1" readingOrder="1"/>
    </xf>
    <xf numFmtId="0" fontId="12" fillId="0" borderId="10" xfId="1" applyFont="1" applyBorder="1" applyAlignment="1">
      <alignment horizontal="right" vertical="top" wrapText="1" readingOrder="1"/>
    </xf>
    <xf numFmtId="187" fontId="12" fillId="0" borderId="10" xfId="1" applyNumberFormat="1" applyFont="1" applyBorder="1" applyAlignment="1">
      <alignment horizontal="right" vertical="top" wrapText="1" readingOrder="1"/>
    </xf>
    <xf numFmtId="0" fontId="12" fillId="0" borderId="11" xfId="1" applyFont="1" applyBorder="1" applyAlignment="1">
      <alignment horizontal="right" vertical="top" wrapText="1" readingOrder="1"/>
    </xf>
    <xf numFmtId="187" fontId="12" fillId="0" borderId="11" xfId="1" applyNumberFormat="1" applyFont="1" applyBorder="1" applyAlignment="1">
      <alignment horizontal="right" vertical="top" wrapText="1" readingOrder="1"/>
    </xf>
    <xf numFmtId="0" fontId="12" fillId="0" borderId="13" xfId="1" applyFont="1" applyBorder="1" applyAlignment="1">
      <alignment horizontal="right" vertical="top" wrapText="1" readingOrder="1"/>
    </xf>
    <xf numFmtId="187" fontId="12" fillId="0" borderId="13" xfId="1" applyNumberFormat="1" applyFont="1" applyBorder="1" applyAlignment="1">
      <alignment horizontal="right" vertical="top" wrapText="1" readingOrder="1"/>
    </xf>
    <xf numFmtId="0" fontId="11" fillId="0" borderId="2" xfId="0" applyFont="1" applyBorder="1"/>
    <xf numFmtId="187" fontId="11" fillId="0" borderId="2" xfId="0" applyNumberFormat="1" applyFont="1" applyBorder="1"/>
    <xf numFmtId="0" fontId="9" fillId="0" borderId="12" xfId="0" applyFont="1" applyBorder="1"/>
    <xf numFmtId="187" fontId="9" fillId="0" borderId="12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 readingOrder="1"/>
    </xf>
    <xf numFmtId="0" fontId="6" fillId="0" borderId="7" xfId="1" applyFont="1" applyBorder="1" applyAlignment="1">
      <alignment horizontal="center" vertical="center" wrapText="1" readingOrder="1"/>
    </xf>
    <xf numFmtId="0" fontId="6" fillId="0" borderId="9" xfId="1" applyFont="1" applyBorder="1" applyAlignment="1">
      <alignment horizontal="center" vertical="center" wrapText="1" readingOrder="1"/>
    </xf>
    <xf numFmtId="0" fontId="7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vertical="top" wrapText="1"/>
    </xf>
    <xf numFmtId="0" fontId="12" fillId="0" borderId="2" xfId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4" fillId="0" borderId="2" xfId="1" applyFont="1" applyBorder="1" applyAlignment="1">
      <alignment horizontal="center" vertical="center" wrapText="1" readingOrder="1"/>
    </xf>
    <xf numFmtId="0" fontId="15" fillId="0" borderId="2" xfId="1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center" wrapText="1" readingOrder="1"/>
    </xf>
    <xf numFmtId="0" fontId="2" fillId="0" borderId="7" xfId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 readingOrder="1"/>
    </xf>
    <xf numFmtId="0" fontId="2" fillId="0" borderId="15" xfId="1" applyFont="1" applyBorder="1" applyAlignment="1">
      <alignment horizontal="center" vertical="center" wrapText="1" readingOrder="1"/>
    </xf>
    <xf numFmtId="0" fontId="2" fillId="0" borderId="8" xfId="1" applyFont="1" applyBorder="1" applyAlignment="1">
      <alignment horizontal="center" vertical="center" wrapText="1" readingOrder="1"/>
    </xf>
    <xf numFmtId="0" fontId="2" fillId="0" borderId="16" xfId="1" applyFont="1" applyBorder="1" applyAlignment="1">
      <alignment horizontal="center" vertical="center" wrapText="1" readingOrder="1"/>
    </xf>
    <xf numFmtId="0" fontId="2" fillId="0" borderId="9" xfId="1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</cellXfs>
  <cellStyles count="2">
    <cellStyle name="Normal" xfId="1" xr:uid="{C035EB10-2429-4973-B3D0-1FE6796E9CFA}"/>
    <cellStyle name="ปกติ" xfId="0" builtinId="0"/>
  </cellStyles>
  <dxfs count="0"/>
  <tableStyles count="0" defaultTableStyle="TableStyleMedium2" defaultPivotStyle="PivotStyleLight16"/>
  <colors>
    <mruColors>
      <color rgb="FF0000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B03E-CBA4-462E-A784-731314FF3D5B}">
  <sheetPr>
    <tabColor rgb="FFCC3399"/>
  </sheetPr>
  <dimension ref="B1:N23"/>
  <sheetViews>
    <sheetView workbookViewId="0">
      <selection activeCell="H29" sqref="H29"/>
    </sheetView>
  </sheetViews>
  <sheetFormatPr defaultRowHeight="21" x14ac:dyDescent="0.35"/>
  <cols>
    <col min="1" max="1" width="2.375" style="1" customWidth="1"/>
    <col min="2" max="2" width="12.625" style="1" customWidth="1"/>
    <col min="3" max="16384" width="9" style="1"/>
  </cols>
  <sheetData>
    <row r="1" spans="2:14" x14ac:dyDescent="0.35">
      <c r="B1" s="50" t="s">
        <v>100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2:14" x14ac:dyDescent="0.35">
      <c r="B2" s="51" t="s">
        <v>101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x14ac:dyDescent="0.3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2:14" ht="42" x14ac:dyDescent="0.35">
      <c r="B4" s="3" t="s">
        <v>6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  <c r="H4" s="3" t="s">
        <v>93</v>
      </c>
      <c r="I4" s="3" t="s">
        <v>94</v>
      </c>
      <c r="J4" s="3" t="s">
        <v>95</v>
      </c>
      <c r="K4" s="3" t="s">
        <v>96</v>
      </c>
      <c r="L4" s="3" t="s">
        <v>97</v>
      </c>
      <c r="M4" s="3" t="s">
        <v>98</v>
      </c>
      <c r="N4" s="3" t="s">
        <v>99</v>
      </c>
    </row>
    <row r="5" spans="2:14" x14ac:dyDescent="0.35">
      <c r="B5" s="4" t="s">
        <v>16</v>
      </c>
      <c r="C5" s="5">
        <v>16392</v>
      </c>
      <c r="D5" s="5">
        <v>46732</v>
      </c>
      <c r="E5" s="5">
        <v>495</v>
      </c>
      <c r="F5" s="5">
        <v>9865</v>
      </c>
      <c r="G5" s="5">
        <v>16155</v>
      </c>
      <c r="H5" s="5">
        <v>395430</v>
      </c>
      <c r="I5" s="5">
        <v>50300</v>
      </c>
      <c r="J5" s="5">
        <v>519</v>
      </c>
      <c r="K5" s="5">
        <v>159</v>
      </c>
      <c r="L5" s="5">
        <v>11291</v>
      </c>
      <c r="M5" s="5">
        <v>34706</v>
      </c>
      <c r="N5" s="5">
        <v>1635</v>
      </c>
    </row>
    <row r="6" spans="2:14" x14ac:dyDescent="0.35">
      <c r="B6" s="6" t="s">
        <v>17</v>
      </c>
      <c r="C6" s="7">
        <v>3626</v>
      </c>
      <c r="D6" s="7">
        <v>5864</v>
      </c>
      <c r="E6" s="7">
        <v>0</v>
      </c>
      <c r="F6" s="7">
        <v>3695</v>
      </c>
      <c r="G6" s="7">
        <v>5343</v>
      </c>
      <c r="H6" s="7">
        <v>116515</v>
      </c>
      <c r="I6" s="7">
        <v>3302</v>
      </c>
      <c r="J6" s="7">
        <v>0</v>
      </c>
      <c r="K6" s="7">
        <v>0</v>
      </c>
      <c r="L6" s="7">
        <v>0</v>
      </c>
      <c r="M6" s="7">
        <v>7510</v>
      </c>
      <c r="N6" s="7">
        <v>4167</v>
      </c>
    </row>
    <row r="7" spans="2:14" x14ac:dyDescent="0.35">
      <c r="B7" s="6" t="s">
        <v>18</v>
      </c>
      <c r="C7" s="7">
        <v>3528</v>
      </c>
      <c r="D7" s="7">
        <v>6487</v>
      </c>
      <c r="E7" s="7">
        <v>0</v>
      </c>
      <c r="F7" s="7">
        <v>5496</v>
      </c>
      <c r="G7" s="7">
        <v>722</v>
      </c>
      <c r="H7" s="7">
        <v>91001</v>
      </c>
      <c r="I7" s="7">
        <v>6378</v>
      </c>
      <c r="J7" s="7">
        <v>26</v>
      </c>
      <c r="K7" s="7">
        <v>0</v>
      </c>
      <c r="L7" s="7">
        <v>0</v>
      </c>
      <c r="M7" s="7">
        <v>1243</v>
      </c>
      <c r="N7" s="7">
        <v>73</v>
      </c>
    </row>
    <row r="8" spans="2:14" x14ac:dyDescent="0.35">
      <c r="B8" s="6" t="s">
        <v>19</v>
      </c>
      <c r="C8" s="7">
        <v>8203</v>
      </c>
      <c r="D8" s="7">
        <v>15580</v>
      </c>
      <c r="E8" s="7">
        <v>92</v>
      </c>
      <c r="F8" s="7">
        <v>6596</v>
      </c>
      <c r="G8" s="7">
        <v>10674</v>
      </c>
      <c r="H8" s="7">
        <v>212693</v>
      </c>
      <c r="I8" s="7">
        <v>16269</v>
      </c>
      <c r="J8" s="7">
        <v>383</v>
      </c>
      <c r="K8" s="7">
        <v>7</v>
      </c>
      <c r="L8" s="7">
        <v>1076</v>
      </c>
      <c r="M8" s="7">
        <v>17528</v>
      </c>
      <c r="N8" s="7">
        <v>59</v>
      </c>
    </row>
    <row r="9" spans="2:14" x14ac:dyDescent="0.35">
      <c r="B9" s="6" t="s">
        <v>20</v>
      </c>
      <c r="C9" s="7">
        <v>4601</v>
      </c>
      <c r="D9" s="7">
        <v>8336</v>
      </c>
      <c r="E9" s="7">
        <v>258</v>
      </c>
      <c r="F9" s="7">
        <v>3116</v>
      </c>
      <c r="G9" s="7">
        <v>3690</v>
      </c>
      <c r="H9" s="7">
        <v>112717</v>
      </c>
      <c r="I9" s="7">
        <v>16530</v>
      </c>
      <c r="J9" s="7">
        <v>351</v>
      </c>
      <c r="K9" s="7">
        <v>55</v>
      </c>
      <c r="L9" s="7">
        <v>0</v>
      </c>
      <c r="M9" s="7">
        <v>8224</v>
      </c>
      <c r="N9" s="7">
        <v>313</v>
      </c>
    </row>
    <row r="10" spans="2:14" x14ac:dyDescent="0.35">
      <c r="B10" s="6" t="s">
        <v>21</v>
      </c>
      <c r="C10" s="7">
        <v>4461</v>
      </c>
      <c r="D10" s="7">
        <v>6420</v>
      </c>
      <c r="E10" s="7">
        <v>2782</v>
      </c>
      <c r="F10" s="7">
        <v>2748</v>
      </c>
      <c r="G10" s="7">
        <v>3145</v>
      </c>
      <c r="H10" s="7">
        <v>239494</v>
      </c>
      <c r="I10" s="7">
        <v>12004</v>
      </c>
      <c r="J10" s="7">
        <v>390</v>
      </c>
      <c r="K10" s="7">
        <v>0</v>
      </c>
      <c r="L10" s="7">
        <v>1000</v>
      </c>
      <c r="M10" s="7">
        <v>8173</v>
      </c>
      <c r="N10" s="7">
        <v>225</v>
      </c>
    </row>
    <row r="11" spans="2:14" x14ac:dyDescent="0.35">
      <c r="B11" s="6" t="s">
        <v>22</v>
      </c>
      <c r="C11" s="7">
        <v>1446</v>
      </c>
      <c r="D11" s="7">
        <v>2878</v>
      </c>
      <c r="E11" s="7">
        <v>0</v>
      </c>
      <c r="F11" s="7">
        <v>1891</v>
      </c>
      <c r="G11" s="7">
        <v>758</v>
      </c>
      <c r="H11" s="7">
        <v>35957</v>
      </c>
      <c r="I11" s="7">
        <v>1427</v>
      </c>
      <c r="J11" s="7">
        <v>118</v>
      </c>
      <c r="K11" s="7">
        <v>0</v>
      </c>
      <c r="L11" s="7">
        <v>0</v>
      </c>
      <c r="M11" s="7">
        <v>3275</v>
      </c>
      <c r="N11" s="7">
        <v>548</v>
      </c>
    </row>
    <row r="12" spans="2:14" x14ac:dyDescent="0.35">
      <c r="B12" s="6" t="s">
        <v>23</v>
      </c>
      <c r="C12" s="7">
        <v>11763</v>
      </c>
      <c r="D12" s="7">
        <v>26043</v>
      </c>
      <c r="E12" s="7">
        <v>0</v>
      </c>
      <c r="F12" s="7">
        <v>8427</v>
      </c>
      <c r="G12" s="7">
        <v>3937</v>
      </c>
      <c r="H12" s="7">
        <v>241547</v>
      </c>
      <c r="I12" s="7">
        <v>57539</v>
      </c>
      <c r="J12" s="7">
        <v>475</v>
      </c>
      <c r="K12" s="7">
        <v>2</v>
      </c>
      <c r="L12" s="7">
        <v>0</v>
      </c>
      <c r="M12" s="7">
        <v>18934</v>
      </c>
      <c r="N12" s="7">
        <v>10</v>
      </c>
    </row>
    <row r="13" spans="2:14" x14ac:dyDescent="0.35">
      <c r="B13" s="6" t="s">
        <v>24</v>
      </c>
      <c r="C13" s="7">
        <v>2304</v>
      </c>
      <c r="D13" s="7">
        <v>5628</v>
      </c>
      <c r="E13" s="7">
        <v>0</v>
      </c>
      <c r="F13" s="7">
        <v>2419</v>
      </c>
      <c r="G13" s="7">
        <v>2348</v>
      </c>
      <c r="H13" s="7">
        <v>36784</v>
      </c>
      <c r="I13" s="7">
        <v>6707</v>
      </c>
      <c r="J13" s="7">
        <v>104</v>
      </c>
      <c r="K13" s="7">
        <v>0</v>
      </c>
      <c r="L13" s="7">
        <v>0</v>
      </c>
      <c r="M13" s="7">
        <v>4324</v>
      </c>
      <c r="N13" s="7">
        <v>2562</v>
      </c>
    </row>
    <row r="14" spans="2:14" x14ac:dyDescent="0.35">
      <c r="B14" s="6" t="s">
        <v>25</v>
      </c>
      <c r="C14" s="7">
        <v>6377</v>
      </c>
      <c r="D14" s="7">
        <v>10762</v>
      </c>
      <c r="E14" s="7">
        <v>0</v>
      </c>
      <c r="F14" s="7">
        <v>4705</v>
      </c>
      <c r="G14" s="7">
        <v>1483</v>
      </c>
      <c r="H14" s="7">
        <v>167543</v>
      </c>
      <c r="I14" s="7">
        <v>20315</v>
      </c>
      <c r="J14" s="7">
        <v>408</v>
      </c>
      <c r="K14" s="7">
        <v>0</v>
      </c>
      <c r="L14" s="7">
        <v>0</v>
      </c>
      <c r="M14" s="7">
        <v>6735</v>
      </c>
      <c r="N14" s="7">
        <v>19</v>
      </c>
    </row>
    <row r="15" spans="2:14" x14ac:dyDescent="0.35">
      <c r="B15" s="6" t="s">
        <v>26</v>
      </c>
      <c r="C15" s="7">
        <v>4671</v>
      </c>
      <c r="D15" s="7">
        <v>9594</v>
      </c>
      <c r="E15" s="7">
        <v>0</v>
      </c>
      <c r="F15" s="7">
        <v>6303</v>
      </c>
      <c r="G15" s="7">
        <v>6754</v>
      </c>
      <c r="H15" s="7">
        <v>95366</v>
      </c>
      <c r="I15" s="7">
        <v>19505</v>
      </c>
      <c r="J15" s="7">
        <v>76</v>
      </c>
      <c r="K15" s="7">
        <v>0</v>
      </c>
      <c r="L15" s="7">
        <v>0</v>
      </c>
      <c r="M15" s="7">
        <v>4056</v>
      </c>
      <c r="N15" s="7">
        <v>278</v>
      </c>
    </row>
    <row r="16" spans="2:14" x14ac:dyDescent="0.35">
      <c r="B16" s="6" t="s">
        <v>27</v>
      </c>
      <c r="C16" s="7">
        <v>7631</v>
      </c>
      <c r="D16" s="7">
        <v>11974</v>
      </c>
      <c r="E16" s="7">
        <v>163</v>
      </c>
      <c r="F16" s="7">
        <v>4631</v>
      </c>
      <c r="G16" s="7">
        <v>8224</v>
      </c>
      <c r="H16" s="7">
        <v>279815</v>
      </c>
      <c r="I16" s="7">
        <v>28891</v>
      </c>
      <c r="J16" s="7">
        <v>528</v>
      </c>
      <c r="K16" s="7">
        <v>0</v>
      </c>
      <c r="L16" s="7">
        <v>0</v>
      </c>
      <c r="M16" s="7">
        <v>14038</v>
      </c>
      <c r="N16" s="7">
        <v>2</v>
      </c>
    </row>
    <row r="17" spans="2:14" x14ac:dyDescent="0.35">
      <c r="B17" s="6" t="s">
        <v>28</v>
      </c>
      <c r="C17" s="7">
        <v>2671</v>
      </c>
      <c r="D17" s="7">
        <v>6294</v>
      </c>
      <c r="E17" s="7">
        <v>94</v>
      </c>
      <c r="F17" s="7">
        <v>1208</v>
      </c>
      <c r="G17" s="7">
        <v>1337</v>
      </c>
      <c r="H17" s="7">
        <v>73485</v>
      </c>
      <c r="I17" s="7">
        <v>13560</v>
      </c>
      <c r="J17" s="7">
        <v>151</v>
      </c>
      <c r="K17" s="7">
        <v>21</v>
      </c>
      <c r="L17" s="7">
        <v>0</v>
      </c>
      <c r="M17" s="7">
        <v>5023</v>
      </c>
      <c r="N17" s="7">
        <v>223</v>
      </c>
    </row>
    <row r="18" spans="2:14" x14ac:dyDescent="0.35">
      <c r="B18" s="6" t="s">
        <v>29</v>
      </c>
      <c r="C18" s="7">
        <v>4015</v>
      </c>
      <c r="D18" s="7">
        <v>8074</v>
      </c>
      <c r="E18" s="7">
        <v>0</v>
      </c>
      <c r="F18" s="7">
        <v>2412</v>
      </c>
      <c r="G18" s="7">
        <v>1105</v>
      </c>
      <c r="H18" s="7">
        <v>41679</v>
      </c>
      <c r="I18" s="7">
        <v>4291</v>
      </c>
      <c r="J18" s="7">
        <v>5</v>
      </c>
      <c r="K18" s="7">
        <v>0</v>
      </c>
      <c r="L18" s="7">
        <v>0</v>
      </c>
      <c r="M18" s="7">
        <v>5899</v>
      </c>
      <c r="N18" s="7">
        <v>62</v>
      </c>
    </row>
    <row r="19" spans="2:14" x14ac:dyDescent="0.35">
      <c r="B19" s="6" t="s">
        <v>30</v>
      </c>
      <c r="C19" s="7">
        <v>5322</v>
      </c>
      <c r="D19" s="7">
        <v>13419</v>
      </c>
      <c r="E19" s="7">
        <v>33</v>
      </c>
      <c r="F19" s="7">
        <v>3847</v>
      </c>
      <c r="G19" s="7">
        <v>2753</v>
      </c>
      <c r="H19" s="7">
        <v>188812</v>
      </c>
      <c r="I19" s="7">
        <v>6770</v>
      </c>
      <c r="J19" s="7">
        <v>6</v>
      </c>
      <c r="K19" s="7">
        <v>0</v>
      </c>
      <c r="L19" s="7">
        <v>0</v>
      </c>
      <c r="M19" s="7">
        <v>8692</v>
      </c>
      <c r="N19" s="7">
        <v>104</v>
      </c>
    </row>
    <row r="20" spans="2:14" x14ac:dyDescent="0.35">
      <c r="B20" s="6" t="s">
        <v>31</v>
      </c>
      <c r="C20" s="7">
        <v>3197</v>
      </c>
      <c r="D20" s="7">
        <v>6106</v>
      </c>
      <c r="E20" s="7">
        <v>71</v>
      </c>
      <c r="F20" s="7">
        <v>1896</v>
      </c>
      <c r="G20" s="7">
        <v>2429</v>
      </c>
      <c r="H20" s="7">
        <v>96437</v>
      </c>
      <c r="I20" s="7">
        <v>9236</v>
      </c>
      <c r="J20" s="7">
        <v>229</v>
      </c>
      <c r="K20" s="7">
        <v>0</v>
      </c>
      <c r="L20" s="7">
        <v>500</v>
      </c>
      <c r="M20" s="7">
        <v>5804</v>
      </c>
      <c r="N20" s="7">
        <v>307</v>
      </c>
    </row>
    <row r="21" spans="2:14" x14ac:dyDescent="0.35">
      <c r="B21" s="6" t="s">
        <v>32</v>
      </c>
      <c r="C21" s="7">
        <v>6247</v>
      </c>
      <c r="D21" s="7">
        <v>11378</v>
      </c>
      <c r="E21" s="7">
        <v>43</v>
      </c>
      <c r="F21" s="7">
        <v>2477</v>
      </c>
      <c r="G21" s="7">
        <v>5571</v>
      </c>
      <c r="H21" s="7">
        <v>110000</v>
      </c>
      <c r="I21" s="7">
        <v>13391</v>
      </c>
      <c r="J21" s="7">
        <v>52</v>
      </c>
      <c r="K21" s="7">
        <v>7</v>
      </c>
      <c r="L21" s="7">
        <v>0</v>
      </c>
      <c r="M21" s="7">
        <v>9604</v>
      </c>
      <c r="N21" s="7">
        <v>1298</v>
      </c>
    </row>
    <row r="22" spans="2:14" x14ac:dyDescent="0.35">
      <c r="B22" s="23" t="s">
        <v>33</v>
      </c>
      <c r="C22" s="24">
        <v>3880</v>
      </c>
      <c r="D22" s="24">
        <v>6985</v>
      </c>
      <c r="E22" s="24">
        <v>0</v>
      </c>
      <c r="F22" s="24">
        <v>2692</v>
      </c>
      <c r="G22" s="24">
        <v>1335</v>
      </c>
      <c r="H22" s="24">
        <v>94883</v>
      </c>
      <c r="I22" s="24">
        <v>6491</v>
      </c>
      <c r="J22" s="24">
        <v>123</v>
      </c>
      <c r="K22" s="24">
        <v>3</v>
      </c>
      <c r="L22" s="24">
        <v>0</v>
      </c>
      <c r="M22" s="24">
        <v>5007</v>
      </c>
      <c r="N22" s="24">
        <v>44</v>
      </c>
    </row>
    <row r="23" spans="2:14" x14ac:dyDescent="0.35">
      <c r="B23" s="16" t="s">
        <v>104</v>
      </c>
      <c r="C23" s="17">
        <f>SUM(C5:C22)</f>
        <v>100335</v>
      </c>
      <c r="D23" s="17">
        <f t="shared" ref="D23:N23" si="0">SUM(D5:D22)</f>
        <v>208554</v>
      </c>
      <c r="E23" s="17">
        <f t="shared" si="0"/>
        <v>4031</v>
      </c>
      <c r="F23" s="17">
        <f t="shared" si="0"/>
        <v>74424</v>
      </c>
      <c r="G23" s="17">
        <f t="shared" si="0"/>
        <v>77763</v>
      </c>
      <c r="H23" s="17">
        <f t="shared" si="0"/>
        <v>2630158</v>
      </c>
      <c r="I23" s="17">
        <f t="shared" si="0"/>
        <v>292906</v>
      </c>
      <c r="J23" s="17">
        <f t="shared" si="0"/>
        <v>3944</v>
      </c>
      <c r="K23" s="17">
        <f t="shared" si="0"/>
        <v>254</v>
      </c>
      <c r="L23" s="17">
        <f t="shared" si="0"/>
        <v>13867</v>
      </c>
      <c r="M23" s="17">
        <f t="shared" si="0"/>
        <v>168775</v>
      </c>
      <c r="N23" s="17">
        <f t="shared" si="0"/>
        <v>11929</v>
      </c>
    </row>
  </sheetData>
  <mergeCells count="2">
    <mergeCell ref="B1:N1"/>
    <mergeCell ref="B2:N2"/>
  </mergeCells>
  <pageMargins left="0.31" right="0.31" top="0.23" bottom="0.52" header="0.14000000000000001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AEEF-8C14-4258-8BCE-1A9F44CADD83}">
  <sheetPr>
    <tabColor rgb="FF00B050"/>
  </sheetPr>
  <dimension ref="A1:T24"/>
  <sheetViews>
    <sheetView topLeftCell="A10" workbookViewId="0">
      <selection activeCell="F11" sqref="F11"/>
    </sheetView>
  </sheetViews>
  <sheetFormatPr defaultRowHeight="21" x14ac:dyDescent="0.35"/>
  <cols>
    <col min="1" max="1" width="11.375" style="1" customWidth="1"/>
    <col min="2" max="6" width="7.375" style="1" customWidth="1"/>
    <col min="7" max="7" width="5.625" style="1" customWidth="1"/>
    <col min="8" max="10" width="7.375" style="1" customWidth="1"/>
    <col min="11" max="11" width="7" style="1" customWidth="1"/>
    <col min="12" max="20" width="7.375" style="1" customWidth="1"/>
    <col min="21" max="16384" width="9" style="1"/>
  </cols>
  <sheetData>
    <row r="1" spans="1:20" x14ac:dyDescent="0.35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x14ac:dyDescent="0.35">
      <c r="A2" s="53" t="s">
        <v>101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x14ac:dyDescent="0.35">
      <c r="A3" s="52" t="s">
        <v>6</v>
      </c>
      <c r="B3" s="56" t="s">
        <v>0</v>
      </c>
      <c r="C3" s="57"/>
      <c r="D3" s="57"/>
      <c r="E3" s="57"/>
      <c r="F3" s="57"/>
      <c r="G3" s="52" t="s">
        <v>1</v>
      </c>
      <c r="H3" s="57"/>
      <c r="I3" s="57"/>
      <c r="J3" s="57"/>
      <c r="K3" s="57"/>
      <c r="L3" s="52" t="s">
        <v>2</v>
      </c>
      <c r="M3" s="57"/>
      <c r="N3" s="57"/>
      <c r="O3" s="57"/>
      <c r="P3" s="57"/>
      <c r="Q3" s="52" t="s">
        <v>3</v>
      </c>
      <c r="R3" s="57"/>
      <c r="S3" s="52" t="s">
        <v>4</v>
      </c>
      <c r="T3" s="57"/>
    </row>
    <row r="4" spans="1:20" x14ac:dyDescent="0.35">
      <c r="A4" s="52"/>
      <c r="B4" s="52" t="s">
        <v>7</v>
      </c>
      <c r="C4" s="52" t="s">
        <v>5</v>
      </c>
      <c r="D4" s="57"/>
      <c r="E4" s="54" t="s">
        <v>10</v>
      </c>
      <c r="F4" s="54" t="s">
        <v>11</v>
      </c>
      <c r="G4" s="52" t="s">
        <v>12</v>
      </c>
      <c r="H4" s="52" t="s">
        <v>5</v>
      </c>
      <c r="I4" s="57"/>
      <c r="J4" s="52" t="s">
        <v>10</v>
      </c>
      <c r="K4" s="52" t="s">
        <v>11</v>
      </c>
      <c r="L4" s="52" t="s">
        <v>12</v>
      </c>
      <c r="M4" s="52" t="s">
        <v>5</v>
      </c>
      <c r="N4" s="57"/>
      <c r="O4" s="52" t="s">
        <v>10</v>
      </c>
      <c r="P4" s="52" t="s">
        <v>11</v>
      </c>
      <c r="Q4" s="52" t="s">
        <v>14</v>
      </c>
      <c r="R4" s="52" t="s">
        <v>11</v>
      </c>
      <c r="S4" s="52" t="s">
        <v>15</v>
      </c>
      <c r="T4" s="52" t="s">
        <v>11</v>
      </c>
    </row>
    <row r="5" spans="1:20" ht="58.5" x14ac:dyDescent="0.35">
      <c r="A5" s="52"/>
      <c r="B5" s="52"/>
      <c r="C5" s="25" t="s">
        <v>8</v>
      </c>
      <c r="D5" s="25" t="s">
        <v>9</v>
      </c>
      <c r="E5" s="55"/>
      <c r="F5" s="55"/>
      <c r="G5" s="52"/>
      <c r="H5" s="25" t="s">
        <v>13</v>
      </c>
      <c r="I5" s="25" t="s">
        <v>9</v>
      </c>
      <c r="J5" s="52"/>
      <c r="K5" s="52"/>
      <c r="L5" s="52"/>
      <c r="M5" s="25" t="s">
        <v>13</v>
      </c>
      <c r="N5" s="25" t="s">
        <v>9</v>
      </c>
      <c r="O5" s="52"/>
      <c r="P5" s="52"/>
      <c r="Q5" s="52"/>
      <c r="R5" s="52"/>
      <c r="S5" s="52"/>
      <c r="T5" s="52"/>
    </row>
    <row r="6" spans="1:20" x14ac:dyDescent="0.35">
      <c r="A6" s="19" t="s">
        <v>16</v>
      </c>
      <c r="B6" s="9">
        <v>4955</v>
      </c>
      <c r="C6" s="9">
        <v>11827</v>
      </c>
      <c r="D6" s="9">
        <v>6258</v>
      </c>
      <c r="E6" s="9">
        <v>23040</v>
      </c>
      <c r="F6" s="9">
        <v>4454</v>
      </c>
      <c r="G6" s="9">
        <v>72</v>
      </c>
      <c r="H6" s="9">
        <v>195</v>
      </c>
      <c r="I6" s="9">
        <v>147</v>
      </c>
      <c r="J6" s="9">
        <v>414</v>
      </c>
      <c r="K6" s="9">
        <v>83</v>
      </c>
      <c r="L6" s="9">
        <v>5312</v>
      </c>
      <c r="M6" s="9">
        <v>9651</v>
      </c>
      <c r="N6" s="9">
        <v>6873</v>
      </c>
      <c r="O6" s="9">
        <v>21836</v>
      </c>
      <c r="P6" s="9">
        <v>4283</v>
      </c>
      <c r="Q6" s="9">
        <v>1442</v>
      </c>
      <c r="R6" s="9">
        <v>358</v>
      </c>
      <c r="S6" s="9">
        <v>46732</v>
      </c>
      <c r="T6" s="9">
        <v>8479</v>
      </c>
    </row>
    <row r="7" spans="1:20" x14ac:dyDescent="0.35">
      <c r="A7" s="20" t="s">
        <v>17</v>
      </c>
      <c r="B7" s="10">
        <v>410</v>
      </c>
      <c r="C7" s="10">
        <v>1017</v>
      </c>
      <c r="D7" s="10">
        <v>1068</v>
      </c>
      <c r="E7" s="10">
        <v>2495</v>
      </c>
      <c r="F7" s="10">
        <v>532</v>
      </c>
      <c r="G7" s="10">
        <v>8</v>
      </c>
      <c r="H7" s="10">
        <v>27</v>
      </c>
      <c r="I7" s="10">
        <v>31</v>
      </c>
      <c r="J7" s="10">
        <v>66</v>
      </c>
      <c r="K7" s="10">
        <v>21</v>
      </c>
      <c r="L7" s="10">
        <v>566</v>
      </c>
      <c r="M7" s="10">
        <v>1232</v>
      </c>
      <c r="N7" s="10">
        <v>1285</v>
      </c>
      <c r="O7" s="10">
        <v>3083</v>
      </c>
      <c r="P7" s="10">
        <v>685</v>
      </c>
      <c r="Q7" s="10">
        <v>220</v>
      </c>
      <c r="R7" s="10">
        <v>67</v>
      </c>
      <c r="S7" s="10">
        <v>5864</v>
      </c>
      <c r="T7" s="10">
        <v>1081</v>
      </c>
    </row>
    <row r="8" spans="1:20" x14ac:dyDescent="0.35">
      <c r="A8" s="20" t="s">
        <v>18</v>
      </c>
      <c r="B8" s="10">
        <v>991</v>
      </c>
      <c r="C8" s="10">
        <v>1530</v>
      </c>
      <c r="D8" s="10">
        <v>3421</v>
      </c>
      <c r="E8" s="10">
        <v>5942</v>
      </c>
      <c r="F8" s="10">
        <v>1306</v>
      </c>
      <c r="G8" s="10">
        <v>10</v>
      </c>
      <c r="H8" s="10">
        <v>24</v>
      </c>
      <c r="I8" s="10">
        <v>48</v>
      </c>
      <c r="J8" s="10">
        <v>82</v>
      </c>
      <c r="K8" s="10">
        <v>21</v>
      </c>
      <c r="L8" s="10">
        <v>50</v>
      </c>
      <c r="M8" s="10">
        <v>151</v>
      </c>
      <c r="N8" s="10">
        <v>260</v>
      </c>
      <c r="O8" s="10">
        <v>461</v>
      </c>
      <c r="P8" s="10">
        <v>121</v>
      </c>
      <c r="Q8" s="10">
        <v>2</v>
      </c>
      <c r="R8" s="10">
        <v>2</v>
      </c>
      <c r="S8" s="10">
        <v>6487</v>
      </c>
      <c r="T8" s="10">
        <v>1412</v>
      </c>
    </row>
    <row r="9" spans="1:20" x14ac:dyDescent="0.35">
      <c r="A9" s="20" t="s">
        <v>19</v>
      </c>
      <c r="B9" s="10">
        <v>48</v>
      </c>
      <c r="C9" s="10">
        <v>76</v>
      </c>
      <c r="D9" s="10">
        <v>78</v>
      </c>
      <c r="E9" s="10">
        <v>202</v>
      </c>
      <c r="F9" s="10">
        <v>35</v>
      </c>
      <c r="G9" s="10">
        <v>28</v>
      </c>
      <c r="H9" s="10">
        <v>65</v>
      </c>
      <c r="I9" s="10">
        <v>46</v>
      </c>
      <c r="J9" s="10">
        <v>139</v>
      </c>
      <c r="K9" s="10">
        <v>25</v>
      </c>
      <c r="L9" s="10">
        <v>3465</v>
      </c>
      <c r="M9" s="10">
        <v>6159</v>
      </c>
      <c r="N9" s="10">
        <v>5580</v>
      </c>
      <c r="O9" s="10">
        <v>15204</v>
      </c>
      <c r="P9" s="10">
        <v>2563</v>
      </c>
      <c r="Q9" s="10">
        <v>35</v>
      </c>
      <c r="R9" s="10">
        <v>15</v>
      </c>
      <c r="S9" s="10">
        <v>15580</v>
      </c>
      <c r="T9" s="10">
        <v>2609</v>
      </c>
    </row>
    <row r="10" spans="1:20" x14ac:dyDescent="0.35">
      <c r="A10" s="20" t="s">
        <v>20</v>
      </c>
      <c r="B10" s="10">
        <v>424</v>
      </c>
      <c r="C10" s="10">
        <v>743</v>
      </c>
      <c r="D10" s="10">
        <v>911</v>
      </c>
      <c r="E10" s="10">
        <v>2078</v>
      </c>
      <c r="F10" s="10">
        <v>330</v>
      </c>
      <c r="G10" s="10">
        <v>41</v>
      </c>
      <c r="H10" s="10">
        <v>67</v>
      </c>
      <c r="I10" s="10">
        <v>72</v>
      </c>
      <c r="J10" s="10">
        <v>180</v>
      </c>
      <c r="K10" s="10">
        <v>45</v>
      </c>
      <c r="L10" s="10">
        <v>1207</v>
      </c>
      <c r="M10" s="10">
        <v>2126</v>
      </c>
      <c r="N10" s="10">
        <v>2609</v>
      </c>
      <c r="O10" s="10">
        <v>5942</v>
      </c>
      <c r="P10" s="10">
        <v>1141</v>
      </c>
      <c r="Q10" s="10">
        <v>136</v>
      </c>
      <c r="R10" s="10">
        <v>39</v>
      </c>
      <c r="S10" s="10">
        <v>8336</v>
      </c>
      <c r="T10" s="10">
        <v>1467</v>
      </c>
    </row>
    <row r="11" spans="1:20" x14ac:dyDescent="0.35">
      <c r="A11" s="20" t="s">
        <v>21</v>
      </c>
      <c r="B11" s="10">
        <v>586</v>
      </c>
      <c r="C11" s="10">
        <v>726</v>
      </c>
      <c r="D11" s="10">
        <v>1263</v>
      </c>
      <c r="E11" s="10">
        <v>2575</v>
      </c>
      <c r="F11" s="10">
        <v>506</v>
      </c>
      <c r="G11" s="10">
        <v>8</v>
      </c>
      <c r="H11" s="10">
        <v>31</v>
      </c>
      <c r="I11" s="10">
        <v>38</v>
      </c>
      <c r="J11" s="10">
        <v>77</v>
      </c>
      <c r="K11" s="10">
        <v>24</v>
      </c>
      <c r="L11" s="10">
        <v>720</v>
      </c>
      <c r="M11" s="10">
        <v>997</v>
      </c>
      <c r="N11" s="10">
        <v>1701</v>
      </c>
      <c r="O11" s="10">
        <v>3418</v>
      </c>
      <c r="P11" s="10">
        <v>642</v>
      </c>
      <c r="Q11" s="10">
        <v>350</v>
      </c>
      <c r="R11" s="10">
        <v>29</v>
      </c>
      <c r="S11" s="10">
        <v>6420</v>
      </c>
      <c r="T11" s="10">
        <v>1128</v>
      </c>
    </row>
    <row r="12" spans="1:20" x14ac:dyDescent="0.35">
      <c r="A12" s="20" t="s">
        <v>22</v>
      </c>
      <c r="B12" s="10">
        <v>644</v>
      </c>
      <c r="C12" s="10">
        <v>1840</v>
      </c>
      <c r="D12" s="10">
        <v>394</v>
      </c>
      <c r="E12" s="10">
        <v>2878</v>
      </c>
      <c r="F12" s="10">
        <v>515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2878</v>
      </c>
      <c r="T12" s="10">
        <v>515</v>
      </c>
    </row>
    <row r="13" spans="1:20" x14ac:dyDescent="0.35">
      <c r="A13" s="20" t="s">
        <v>23</v>
      </c>
      <c r="B13" s="10">
        <v>5320</v>
      </c>
      <c r="C13" s="10">
        <v>12898</v>
      </c>
      <c r="D13" s="10">
        <v>4335</v>
      </c>
      <c r="E13" s="10">
        <v>22553</v>
      </c>
      <c r="F13" s="10">
        <v>4758</v>
      </c>
      <c r="G13" s="10">
        <v>22</v>
      </c>
      <c r="H13" s="10">
        <v>96</v>
      </c>
      <c r="I13" s="10">
        <v>55</v>
      </c>
      <c r="J13" s="10">
        <v>173</v>
      </c>
      <c r="K13" s="10">
        <v>38</v>
      </c>
      <c r="L13" s="10">
        <v>820</v>
      </c>
      <c r="M13" s="10">
        <v>1516</v>
      </c>
      <c r="N13" s="10">
        <v>709</v>
      </c>
      <c r="O13" s="10">
        <v>3045</v>
      </c>
      <c r="P13" s="10">
        <v>728</v>
      </c>
      <c r="Q13" s="10">
        <v>272</v>
      </c>
      <c r="R13" s="10">
        <v>80</v>
      </c>
      <c r="S13" s="10">
        <v>26043</v>
      </c>
      <c r="T13" s="10">
        <v>5461</v>
      </c>
    </row>
    <row r="14" spans="1:20" x14ac:dyDescent="0.35">
      <c r="A14" s="20" t="s">
        <v>24</v>
      </c>
      <c r="B14" s="10">
        <v>249</v>
      </c>
      <c r="C14" s="10">
        <v>613</v>
      </c>
      <c r="D14" s="10">
        <v>146</v>
      </c>
      <c r="E14" s="10">
        <v>1008</v>
      </c>
      <c r="F14" s="10">
        <v>278</v>
      </c>
      <c r="G14" s="10">
        <v>3</v>
      </c>
      <c r="H14" s="10">
        <v>33</v>
      </c>
      <c r="I14" s="10">
        <v>16</v>
      </c>
      <c r="J14" s="10">
        <v>52</v>
      </c>
      <c r="K14" s="10">
        <v>25</v>
      </c>
      <c r="L14" s="10">
        <v>1033</v>
      </c>
      <c r="M14" s="10">
        <v>2279</v>
      </c>
      <c r="N14" s="10">
        <v>1180</v>
      </c>
      <c r="O14" s="10">
        <v>4492</v>
      </c>
      <c r="P14" s="10">
        <v>1241</v>
      </c>
      <c r="Q14" s="10">
        <v>76</v>
      </c>
      <c r="R14" s="10">
        <v>34</v>
      </c>
      <c r="S14" s="10">
        <v>5628</v>
      </c>
      <c r="T14" s="10">
        <v>1466</v>
      </c>
    </row>
    <row r="15" spans="1:20" x14ac:dyDescent="0.35">
      <c r="A15" s="20" t="s">
        <v>25</v>
      </c>
      <c r="B15" s="10">
        <v>326</v>
      </c>
      <c r="C15" s="10">
        <v>440</v>
      </c>
      <c r="D15" s="10">
        <v>455</v>
      </c>
      <c r="E15" s="10">
        <v>1221</v>
      </c>
      <c r="F15" s="10">
        <v>229</v>
      </c>
      <c r="G15" s="10">
        <v>23</v>
      </c>
      <c r="H15" s="10">
        <v>47</v>
      </c>
      <c r="I15" s="10">
        <v>43</v>
      </c>
      <c r="J15" s="10">
        <v>113</v>
      </c>
      <c r="K15" s="10">
        <v>23</v>
      </c>
      <c r="L15" s="10">
        <v>2027</v>
      </c>
      <c r="M15" s="10">
        <v>3461</v>
      </c>
      <c r="N15" s="10">
        <v>3818</v>
      </c>
      <c r="O15" s="10">
        <v>9306</v>
      </c>
      <c r="P15" s="10">
        <v>2086</v>
      </c>
      <c r="Q15" s="10">
        <v>122</v>
      </c>
      <c r="R15" s="10">
        <v>76</v>
      </c>
      <c r="S15" s="10">
        <v>10762</v>
      </c>
      <c r="T15" s="10">
        <v>2339</v>
      </c>
    </row>
    <row r="16" spans="1:20" x14ac:dyDescent="0.35">
      <c r="A16" s="20" t="s">
        <v>26</v>
      </c>
      <c r="B16" s="10">
        <v>3489</v>
      </c>
      <c r="C16" s="10">
        <v>3137</v>
      </c>
      <c r="D16" s="10">
        <v>1736</v>
      </c>
      <c r="E16" s="10">
        <v>8362</v>
      </c>
      <c r="F16" s="10">
        <v>1455</v>
      </c>
      <c r="G16" s="10">
        <v>7</v>
      </c>
      <c r="H16" s="10">
        <v>7</v>
      </c>
      <c r="I16" s="10">
        <v>3</v>
      </c>
      <c r="J16" s="10">
        <v>17</v>
      </c>
      <c r="K16" s="10">
        <v>3</v>
      </c>
      <c r="L16" s="10">
        <v>396</v>
      </c>
      <c r="M16" s="10">
        <v>442</v>
      </c>
      <c r="N16" s="10">
        <v>284</v>
      </c>
      <c r="O16" s="10">
        <v>1122</v>
      </c>
      <c r="P16" s="10">
        <v>194</v>
      </c>
      <c r="Q16" s="10">
        <v>93</v>
      </c>
      <c r="R16" s="10">
        <v>29</v>
      </c>
      <c r="S16" s="10">
        <v>9594</v>
      </c>
      <c r="T16" s="10">
        <v>1556</v>
      </c>
    </row>
    <row r="17" spans="1:20" x14ac:dyDescent="0.35">
      <c r="A17" s="20" t="s">
        <v>27</v>
      </c>
      <c r="B17" s="10">
        <v>69</v>
      </c>
      <c r="C17" s="10">
        <v>135</v>
      </c>
      <c r="D17" s="10">
        <v>154</v>
      </c>
      <c r="E17" s="10">
        <v>358</v>
      </c>
      <c r="F17" s="10">
        <v>86</v>
      </c>
      <c r="G17" s="10">
        <v>22</v>
      </c>
      <c r="H17" s="10">
        <v>36</v>
      </c>
      <c r="I17" s="10">
        <v>55</v>
      </c>
      <c r="J17" s="10">
        <v>113</v>
      </c>
      <c r="K17" s="10">
        <v>32</v>
      </c>
      <c r="L17" s="10">
        <v>2363</v>
      </c>
      <c r="M17" s="10">
        <v>3254</v>
      </c>
      <c r="N17" s="10">
        <v>5719</v>
      </c>
      <c r="O17" s="10">
        <v>11336</v>
      </c>
      <c r="P17" s="10">
        <v>2367</v>
      </c>
      <c r="Q17" s="10">
        <v>167</v>
      </c>
      <c r="R17" s="10">
        <v>45</v>
      </c>
      <c r="S17" s="10">
        <v>11974</v>
      </c>
      <c r="T17" s="10">
        <v>2455</v>
      </c>
    </row>
    <row r="18" spans="1:20" x14ac:dyDescent="0.35">
      <c r="A18" s="20" t="s">
        <v>28</v>
      </c>
      <c r="B18" s="10">
        <v>1609</v>
      </c>
      <c r="C18" s="10">
        <v>1533</v>
      </c>
      <c r="D18" s="10">
        <v>1660</v>
      </c>
      <c r="E18" s="10">
        <v>4802</v>
      </c>
      <c r="F18" s="10">
        <v>1018</v>
      </c>
      <c r="G18" s="10">
        <v>9</v>
      </c>
      <c r="H18" s="10">
        <v>18</v>
      </c>
      <c r="I18" s="10">
        <v>14</v>
      </c>
      <c r="J18" s="10">
        <v>41</v>
      </c>
      <c r="K18" s="10">
        <v>11</v>
      </c>
      <c r="L18" s="10">
        <v>317</v>
      </c>
      <c r="M18" s="10">
        <v>423</v>
      </c>
      <c r="N18" s="10">
        <v>623</v>
      </c>
      <c r="O18" s="10">
        <v>1363</v>
      </c>
      <c r="P18" s="10">
        <v>335</v>
      </c>
      <c r="Q18" s="10">
        <v>88</v>
      </c>
      <c r="R18" s="10">
        <v>18</v>
      </c>
      <c r="S18" s="10">
        <v>6294</v>
      </c>
      <c r="T18" s="10">
        <v>1353</v>
      </c>
    </row>
    <row r="19" spans="1:20" x14ac:dyDescent="0.35">
      <c r="A19" s="20" t="s">
        <v>29</v>
      </c>
      <c r="B19" s="10">
        <v>1222</v>
      </c>
      <c r="C19" s="10">
        <v>4468</v>
      </c>
      <c r="D19" s="10">
        <v>989</v>
      </c>
      <c r="E19" s="10">
        <v>6679</v>
      </c>
      <c r="F19" s="10">
        <v>1366</v>
      </c>
      <c r="G19" s="10">
        <v>4</v>
      </c>
      <c r="H19" s="10">
        <v>20</v>
      </c>
      <c r="I19" s="10">
        <v>6</v>
      </c>
      <c r="J19" s="10">
        <v>30</v>
      </c>
      <c r="K19" s="10">
        <v>6</v>
      </c>
      <c r="L19" s="10">
        <v>226</v>
      </c>
      <c r="M19" s="10">
        <v>760</v>
      </c>
      <c r="N19" s="10">
        <v>295</v>
      </c>
      <c r="O19" s="10">
        <v>1281</v>
      </c>
      <c r="P19" s="10">
        <v>297</v>
      </c>
      <c r="Q19" s="10">
        <v>84</v>
      </c>
      <c r="R19" s="10">
        <v>17</v>
      </c>
      <c r="S19" s="10">
        <v>8074</v>
      </c>
      <c r="T19" s="10">
        <v>1617</v>
      </c>
    </row>
    <row r="20" spans="1:20" x14ac:dyDescent="0.35">
      <c r="A20" s="20" t="s">
        <v>30</v>
      </c>
      <c r="B20" s="10">
        <v>1467</v>
      </c>
      <c r="C20" s="10">
        <v>3141</v>
      </c>
      <c r="D20" s="10">
        <v>1762</v>
      </c>
      <c r="E20" s="10">
        <v>6370</v>
      </c>
      <c r="F20" s="10">
        <v>1743</v>
      </c>
      <c r="G20" s="10">
        <v>76</v>
      </c>
      <c r="H20" s="10">
        <v>136</v>
      </c>
      <c r="I20" s="10">
        <v>130</v>
      </c>
      <c r="J20" s="10">
        <v>342</v>
      </c>
      <c r="K20" s="10">
        <v>130</v>
      </c>
      <c r="L20" s="10">
        <v>896</v>
      </c>
      <c r="M20" s="10">
        <v>3154</v>
      </c>
      <c r="N20" s="10">
        <v>1882</v>
      </c>
      <c r="O20" s="10">
        <v>5932</v>
      </c>
      <c r="P20" s="10">
        <v>1868</v>
      </c>
      <c r="Q20" s="10">
        <v>775</v>
      </c>
      <c r="R20" s="10">
        <v>209</v>
      </c>
      <c r="S20" s="10">
        <v>13419</v>
      </c>
      <c r="T20" s="10">
        <v>2811</v>
      </c>
    </row>
    <row r="21" spans="1:20" x14ac:dyDescent="0.35">
      <c r="A21" s="20" t="s">
        <v>31</v>
      </c>
      <c r="B21" s="10">
        <v>290</v>
      </c>
      <c r="C21" s="10">
        <v>455</v>
      </c>
      <c r="D21" s="10">
        <v>627</v>
      </c>
      <c r="E21" s="10">
        <v>1372</v>
      </c>
      <c r="F21" s="10">
        <v>260</v>
      </c>
      <c r="G21" s="10">
        <v>10</v>
      </c>
      <c r="H21" s="10">
        <v>10</v>
      </c>
      <c r="I21" s="10">
        <v>31</v>
      </c>
      <c r="J21" s="10">
        <v>51</v>
      </c>
      <c r="K21" s="10">
        <v>13</v>
      </c>
      <c r="L21" s="10">
        <v>605</v>
      </c>
      <c r="M21" s="10">
        <v>675</v>
      </c>
      <c r="N21" s="10">
        <v>3393</v>
      </c>
      <c r="O21" s="10">
        <v>4673</v>
      </c>
      <c r="P21" s="10">
        <v>464</v>
      </c>
      <c r="Q21" s="10">
        <v>10</v>
      </c>
      <c r="R21" s="10">
        <v>4</v>
      </c>
      <c r="S21" s="10">
        <v>6106</v>
      </c>
      <c r="T21" s="10">
        <v>718</v>
      </c>
    </row>
    <row r="22" spans="1:20" x14ac:dyDescent="0.35">
      <c r="A22" s="20" t="s">
        <v>32</v>
      </c>
      <c r="B22" s="10">
        <v>449</v>
      </c>
      <c r="C22" s="10">
        <v>917</v>
      </c>
      <c r="D22" s="10">
        <v>462</v>
      </c>
      <c r="E22" s="10">
        <v>1828</v>
      </c>
      <c r="F22" s="10">
        <v>757</v>
      </c>
      <c r="G22" s="10">
        <v>24</v>
      </c>
      <c r="H22" s="10">
        <v>71</v>
      </c>
      <c r="I22" s="10">
        <v>75</v>
      </c>
      <c r="J22" s="10">
        <v>170</v>
      </c>
      <c r="K22" s="10">
        <v>54</v>
      </c>
      <c r="L22" s="10">
        <v>1998</v>
      </c>
      <c r="M22" s="10">
        <v>2993</v>
      </c>
      <c r="N22" s="10">
        <v>4181</v>
      </c>
      <c r="O22" s="10">
        <v>9172</v>
      </c>
      <c r="P22" s="10">
        <v>2073</v>
      </c>
      <c r="Q22" s="10">
        <v>208</v>
      </c>
      <c r="R22" s="10">
        <v>54</v>
      </c>
      <c r="S22" s="10">
        <v>11378</v>
      </c>
      <c r="T22" s="10">
        <v>2856</v>
      </c>
    </row>
    <row r="23" spans="1:20" x14ac:dyDescent="0.35">
      <c r="A23" s="21" t="s">
        <v>33</v>
      </c>
      <c r="B23" s="26">
        <v>1383</v>
      </c>
      <c r="C23" s="26">
        <v>3753</v>
      </c>
      <c r="D23" s="26">
        <v>1133</v>
      </c>
      <c r="E23" s="26">
        <v>6269</v>
      </c>
      <c r="F23" s="26">
        <v>1316</v>
      </c>
      <c r="G23" s="26">
        <v>0</v>
      </c>
      <c r="H23" s="26">
        <v>8</v>
      </c>
      <c r="I23" s="26">
        <v>0</v>
      </c>
      <c r="J23" s="26">
        <v>8</v>
      </c>
      <c r="K23" s="26">
        <v>4</v>
      </c>
      <c r="L23" s="26">
        <v>126</v>
      </c>
      <c r="M23" s="26">
        <v>380</v>
      </c>
      <c r="N23" s="26">
        <v>184</v>
      </c>
      <c r="O23" s="26">
        <v>690</v>
      </c>
      <c r="P23" s="26">
        <v>135</v>
      </c>
      <c r="Q23" s="26">
        <v>18</v>
      </c>
      <c r="R23" s="26">
        <v>2</v>
      </c>
      <c r="S23" s="26">
        <v>6985</v>
      </c>
      <c r="T23" s="26">
        <v>1406</v>
      </c>
    </row>
    <row r="24" spans="1:20" x14ac:dyDescent="0.35">
      <c r="A24" s="16" t="s">
        <v>104</v>
      </c>
      <c r="B24" s="17">
        <f>SUM(B6:B23)</f>
        <v>23931</v>
      </c>
      <c r="C24" s="17">
        <f t="shared" ref="C24:T24" si="0">SUM(C6:C23)</f>
        <v>49249</v>
      </c>
      <c r="D24" s="17">
        <f t="shared" si="0"/>
        <v>26852</v>
      </c>
      <c r="E24" s="17">
        <f t="shared" si="0"/>
        <v>100032</v>
      </c>
      <c r="F24" s="17">
        <f t="shared" si="0"/>
        <v>20944</v>
      </c>
      <c r="G24" s="17">
        <f t="shared" si="0"/>
        <v>367</v>
      </c>
      <c r="H24" s="17">
        <f t="shared" si="0"/>
        <v>891</v>
      </c>
      <c r="I24" s="17">
        <f t="shared" si="0"/>
        <v>810</v>
      </c>
      <c r="J24" s="17">
        <f t="shared" si="0"/>
        <v>2068</v>
      </c>
      <c r="K24" s="17">
        <f t="shared" si="0"/>
        <v>558</v>
      </c>
      <c r="L24" s="17">
        <f t="shared" si="0"/>
        <v>22127</v>
      </c>
      <c r="M24" s="17">
        <f t="shared" si="0"/>
        <v>39653</v>
      </c>
      <c r="N24" s="17">
        <f t="shared" si="0"/>
        <v>40576</v>
      </c>
      <c r="O24" s="17">
        <f t="shared" si="0"/>
        <v>102356</v>
      </c>
      <c r="P24" s="17">
        <f t="shared" si="0"/>
        <v>21223</v>
      </c>
      <c r="Q24" s="17">
        <f t="shared" si="0"/>
        <v>4098</v>
      </c>
      <c r="R24" s="17">
        <f t="shared" si="0"/>
        <v>1078</v>
      </c>
      <c r="S24" s="17">
        <f t="shared" si="0"/>
        <v>208554</v>
      </c>
      <c r="T24" s="17">
        <f t="shared" si="0"/>
        <v>40729</v>
      </c>
    </row>
  </sheetData>
  <mergeCells count="24">
    <mergeCell ref="L3:P3"/>
    <mergeCell ref="Q3:R3"/>
    <mergeCell ref="S3:T3"/>
    <mergeCell ref="C4:D4"/>
    <mergeCell ref="H4:I4"/>
    <mergeCell ref="M4:N4"/>
    <mergeCell ref="J4:J5"/>
    <mergeCell ref="K4:K5"/>
    <mergeCell ref="T4:T5"/>
    <mergeCell ref="A1:T1"/>
    <mergeCell ref="A2:T2"/>
    <mergeCell ref="L4:L5"/>
    <mergeCell ref="O4:O5"/>
    <mergeCell ref="P4:P5"/>
    <mergeCell ref="Q4:Q5"/>
    <mergeCell ref="R4:R5"/>
    <mergeCell ref="S4:S5"/>
    <mergeCell ref="B4:B5"/>
    <mergeCell ref="E4:E5"/>
    <mergeCell ref="F4:F5"/>
    <mergeCell ref="A3:A5"/>
    <mergeCell ref="G4:G5"/>
    <mergeCell ref="B3:F3"/>
    <mergeCell ref="G3:K3"/>
  </mergeCells>
  <pageMargins left="0.19" right="0.12" top="0.37" bottom="0.31" header="0.27" footer="0.17"/>
  <pageSetup paperSize="9" scale="90" orientation="landscape" horizontalDpi="0" verticalDpi="0" r:id="rId1"/>
  <ignoredErrors>
    <ignoredError sqref="E24:F24 G24:T24 B24:D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4E8E-D188-4D05-9EC4-72DEBE9E1BD0}">
  <sheetPr>
    <tabColor rgb="FFFFC000"/>
  </sheetPr>
  <dimension ref="B1:N26"/>
  <sheetViews>
    <sheetView topLeftCell="A4" workbookViewId="0">
      <selection activeCell="C6" sqref="C6:C7"/>
    </sheetView>
  </sheetViews>
  <sheetFormatPr defaultRowHeight="21" x14ac:dyDescent="0.35"/>
  <cols>
    <col min="1" max="1" width="2.75" style="1" customWidth="1"/>
    <col min="2" max="2" width="14.625" style="1" customWidth="1"/>
    <col min="3" max="3" width="9" style="1"/>
    <col min="4" max="4" width="12.25" style="1" customWidth="1"/>
    <col min="5" max="5" width="12.625" style="1" customWidth="1"/>
    <col min="6" max="7" width="9" style="1"/>
    <col min="8" max="8" width="7.875" style="1" customWidth="1"/>
    <col min="9" max="16384" width="9" style="1"/>
  </cols>
  <sheetData>
    <row r="1" spans="2:14" x14ac:dyDescent="0.35">
      <c r="B1" s="50" t="s">
        <v>100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2:14" x14ac:dyDescent="0.35">
      <c r="B2" s="51" t="s">
        <v>101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ht="3.75" customHeight="1" x14ac:dyDescent="0.35"/>
    <row r="4" spans="2:14" ht="23.25" customHeight="1" x14ac:dyDescent="0.35">
      <c r="B4" s="52" t="s">
        <v>6</v>
      </c>
      <c r="C4" s="52" t="s">
        <v>41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x14ac:dyDescent="0.35">
      <c r="B5" s="52"/>
      <c r="C5" s="52" t="s">
        <v>40</v>
      </c>
      <c r="D5" s="57"/>
      <c r="E5" s="57"/>
      <c r="F5" s="57"/>
      <c r="G5" s="57"/>
      <c r="H5" s="52" t="s">
        <v>39</v>
      </c>
      <c r="I5" s="57"/>
      <c r="J5" s="57"/>
      <c r="K5" s="57"/>
      <c r="L5" s="57"/>
      <c r="M5" s="52" t="s">
        <v>37</v>
      </c>
      <c r="N5" s="52"/>
    </row>
    <row r="6" spans="2:14" x14ac:dyDescent="0.35">
      <c r="B6" s="52"/>
      <c r="C6" s="52" t="s">
        <v>36</v>
      </c>
      <c r="D6" s="52" t="s">
        <v>38</v>
      </c>
      <c r="E6" s="57"/>
      <c r="F6" s="52" t="s">
        <v>37</v>
      </c>
      <c r="G6" s="57"/>
      <c r="H6" s="52" t="s">
        <v>36</v>
      </c>
      <c r="I6" s="52" t="s">
        <v>38</v>
      </c>
      <c r="J6" s="57"/>
      <c r="K6" s="52" t="s">
        <v>37</v>
      </c>
      <c r="L6" s="57"/>
      <c r="M6" s="52"/>
      <c r="N6" s="52"/>
    </row>
    <row r="7" spans="2:14" ht="49.5" customHeight="1" x14ac:dyDescent="0.35">
      <c r="B7" s="52"/>
      <c r="C7" s="52"/>
      <c r="D7" s="25" t="s">
        <v>35</v>
      </c>
      <c r="E7" s="25" t="s">
        <v>34</v>
      </c>
      <c r="F7" s="25" t="s">
        <v>14</v>
      </c>
      <c r="G7" s="25" t="s">
        <v>11</v>
      </c>
      <c r="H7" s="52"/>
      <c r="I7" s="25" t="s">
        <v>35</v>
      </c>
      <c r="J7" s="25" t="s">
        <v>34</v>
      </c>
      <c r="K7" s="25" t="s">
        <v>14</v>
      </c>
      <c r="L7" s="25" t="s">
        <v>11</v>
      </c>
      <c r="M7" s="25" t="s">
        <v>14</v>
      </c>
      <c r="N7" s="25" t="s">
        <v>11</v>
      </c>
    </row>
    <row r="8" spans="2:14" x14ac:dyDescent="0.35">
      <c r="B8" s="19" t="s">
        <v>16</v>
      </c>
      <c r="C8" s="13">
        <v>2576</v>
      </c>
      <c r="D8" s="13">
        <v>4863</v>
      </c>
      <c r="E8" s="13">
        <v>2416</v>
      </c>
      <c r="F8" s="13">
        <v>9855</v>
      </c>
      <c r="G8" s="13">
        <v>1950</v>
      </c>
      <c r="H8" s="13">
        <v>2</v>
      </c>
      <c r="I8" s="13">
        <v>2</v>
      </c>
      <c r="J8" s="13">
        <v>6</v>
      </c>
      <c r="K8" s="13">
        <v>10</v>
      </c>
      <c r="L8" s="13">
        <v>3</v>
      </c>
      <c r="M8" s="13">
        <v>9865</v>
      </c>
      <c r="N8" s="13">
        <v>1953</v>
      </c>
    </row>
    <row r="9" spans="2:14" x14ac:dyDescent="0.35">
      <c r="B9" s="20" t="s">
        <v>17</v>
      </c>
      <c r="C9" s="14">
        <v>713</v>
      </c>
      <c r="D9" s="14">
        <v>1508</v>
      </c>
      <c r="E9" s="14">
        <v>1474</v>
      </c>
      <c r="F9" s="14">
        <v>3695</v>
      </c>
      <c r="G9" s="14">
        <v>723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3695</v>
      </c>
      <c r="N9" s="14">
        <v>723</v>
      </c>
    </row>
    <row r="10" spans="2:14" x14ac:dyDescent="0.35">
      <c r="B10" s="20" t="s">
        <v>18</v>
      </c>
      <c r="C10" s="14">
        <v>1028</v>
      </c>
      <c r="D10" s="14">
        <v>1418</v>
      </c>
      <c r="E10" s="14">
        <v>3049</v>
      </c>
      <c r="F10" s="14">
        <v>5495</v>
      </c>
      <c r="G10" s="14">
        <v>1240</v>
      </c>
      <c r="H10" s="14">
        <v>0</v>
      </c>
      <c r="I10" s="14">
        <v>0</v>
      </c>
      <c r="J10" s="14">
        <v>1</v>
      </c>
      <c r="K10" s="14">
        <v>1</v>
      </c>
      <c r="L10" s="14">
        <v>1</v>
      </c>
      <c r="M10" s="14">
        <v>5496</v>
      </c>
      <c r="N10" s="14">
        <v>1241</v>
      </c>
    </row>
    <row r="11" spans="2:14" x14ac:dyDescent="0.35">
      <c r="B11" s="20" t="s">
        <v>19</v>
      </c>
      <c r="C11" s="14">
        <v>1543</v>
      </c>
      <c r="D11" s="14">
        <v>2753</v>
      </c>
      <c r="E11" s="14">
        <v>2282</v>
      </c>
      <c r="F11" s="14">
        <v>6578</v>
      </c>
      <c r="G11" s="14">
        <v>1109</v>
      </c>
      <c r="H11" s="14">
        <v>8</v>
      </c>
      <c r="I11" s="14">
        <v>3</v>
      </c>
      <c r="J11" s="14">
        <v>7</v>
      </c>
      <c r="K11" s="14">
        <v>18</v>
      </c>
      <c r="L11" s="14">
        <v>3</v>
      </c>
      <c r="M11" s="14">
        <v>6596</v>
      </c>
      <c r="N11" s="14">
        <v>1112</v>
      </c>
    </row>
    <row r="12" spans="2:14" x14ac:dyDescent="0.35">
      <c r="B12" s="20" t="s">
        <v>20</v>
      </c>
      <c r="C12" s="14">
        <v>759</v>
      </c>
      <c r="D12" s="14">
        <v>1034</v>
      </c>
      <c r="E12" s="14">
        <v>1323</v>
      </c>
      <c r="F12" s="14">
        <v>3116</v>
      </c>
      <c r="G12" s="14">
        <v>500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3116</v>
      </c>
      <c r="N12" s="14">
        <v>500</v>
      </c>
    </row>
    <row r="13" spans="2:14" x14ac:dyDescent="0.35">
      <c r="B13" s="20" t="s">
        <v>21</v>
      </c>
      <c r="C13" s="14">
        <v>648</v>
      </c>
      <c r="D13" s="14">
        <v>751</v>
      </c>
      <c r="E13" s="14">
        <v>1339</v>
      </c>
      <c r="F13" s="14">
        <v>2738</v>
      </c>
      <c r="G13" s="14">
        <v>482</v>
      </c>
      <c r="H13" s="14">
        <v>2</v>
      </c>
      <c r="I13" s="14">
        <v>4</v>
      </c>
      <c r="J13" s="14">
        <v>4</v>
      </c>
      <c r="K13" s="14">
        <v>10</v>
      </c>
      <c r="L13" s="14">
        <v>2</v>
      </c>
      <c r="M13" s="14">
        <v>2748</v>
      </c>
      <c r="N13" s="14">
        <v>484</v>
      </c>
    </row>
    <row r="14" spans="2:14" x14ac:dyDescent="0.35">
      <c r="B14" s="20" t="s">
        <v>22</v>
      </c>
      <c r="C14" s="14">
        <v>521</v>
      </c>
      <c r="D14" s="14">
        <v>1105</v>
      </c>
      <c r="E14" s="14">
        <v>265</v>
      </c>
      <c r="F14" s="14">
        <v>1891</v>
      </c>
      <c r="G14" s="14">
        <v>284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1891</v>
      </c>
      <c r="N14" s="14">
        <v>284</v>
      </c>
    </row>
    <row r="15" spans="2:14" x14ac:dyDescent="0.35">
      <c r="B15" s="20" t="s">
        <v>23</v>
      </c>
      <c r="C15" s="14">
        <v>1931</v>
      </c>
      <c r="D15" s="14">
        <v>4833</v>
      </c>
      <c r="E15" s="14">
        <v>1651</v>
      </c>
      <c r="F15" s="14">
        <v>8415</v>
      </c>
      <c r="G15" s="14">
        <v>1821</v>
      </c>
      <c r="H15" s="14">
        <v>3</v>
      </c>
      <c r="I15" s="14">
        <v>8</v>
      </c>
      <c r="J15" s="14">
        <v>1</v>
      </c>
      <c r="K15" s="14">
        <v>12</v>
      </c>
      <c r="L15" s="14">
        <v>5</v>
      </c>
      <c r="M15" s="14">
        <v>8427</v>
      </c>
      <c r="N15" s="14">
        <v>1825</v>
      </c>
    </row>
    <row r="16" spans="2:14" x14ac:dyDescent="0.35">
      <c r="B16" s="20" t="s">
        <v>24</v>
      </c>
      <c r="C16" s="14">
        <v>496</v>
      </c>
      <c r="D16" s="14">
        <v>1351</v>
      </c>
      <c r="E16" s="14">
        <v>572</v>
      </c>
      <c r="F16" s="14">
        <v>2419</v>
      </c>
      <c r="G16" s="14">
        <v>652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2419</v>
      </c>
      <c r="N16" s="14">
        <v>652</v>
      </c>
    </row>
    <row r="17" spans="2:14" x14ac:dyDescent="0.35">
      <c r="B17" s="20" t="s">
        <v>25</v>
      </c>
      <c r="C17" s="14">
        <v>1130</v>
      </c>
      <c r="D17" s="14">
        <v>1542</v>
      </c>
      <c r="E17" s="14">
        <v>2033</v>
      </c>
      <c r="F17" s="14">
        <v>4705</v>
      </c>
      <c r="G17" s="14">
        <v>885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4705</v>
      </c>
      <c r="N17" s="14">
        <v>885</v>
      </c>
    </row>
    <row r="18" spans="2:14" x14ac:dyDescent="0.35">
      <c r="B18" s="20" t="s">
        <v>26</v>
      </c>
      <c r="C18" s="14">
        <v>2563</v>
      </c>
      <c r="D18" s="14">
        <v>2472</v>
      </c>
      <c r="E18" s="14">
        <v>1268</v>
      </c>
      <c r="F18" s="14">
        <v>6303</v>
      </c>
      <c r="G18" s="14">
        <v>891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6303</v>
      </c>
      <c r="N18" s="14">
        <v>891</v>
      </c>
    </row>
    <row r="19" spans="2:14" x14ac:dyDescent="0.35">
      <c r="B19" s="20" t="s">
        <v>27</v>
      </c>
      <c r="C19" s="14">
        <v>1044</v>
      </c>
      <c r="D19" s="14">
        <v>1263</v>
      </c>
      <c r="E19" s="14">
        <v>2303</v>
      </c>
      <c r="F19" s="14">
        <v>4610</v>
      </c>
      <c r="G19" s="14">
        <v>1062</v>
      </c>
      <c r="H19" s="14">
        <v>3</v>
      </c>
      <c r="I19" s="14">
        <v>8</v>
      </c>
      <c r="J19" s="14">
        <v>10</v>
      </c>
      <c r="K19" s="14">
        <v>21</v>
      </c>
      <c r="L19" s="14">
        <v>5</v>
      </c>
      <c r="M19" s="14">
        <v>4631</v>
      </c>
      <c r="N19" s="14">
        <v>1067</v>
      </c>
    </row>
    <row r="20" spans="2:14" x14ac:dyDescent="0.35">
      <c r="B20" s="20" t="s">
        <v>28</v>
      </c>
      <c r="C20" s="14">
        <v>333</v>
      </c>
      <c r="D20" s="14">
        <v>483</v>
      </c>
      <c r="E20" s="14">
        <v>392</v>
      </c>
      <c r="F20" s="14">
        <v>1208</v>
      </c>
      <c r="G20" s="14">
        <v>249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1208</v>
      </c>
      <c r="N20" s="14">
        <v>249</v>
      </c>
    </row>
    <row r="21" spans="2:14" x14ac:dyDescent="0.35">
      <c r="B21" s="20" t="s">
        <v>29</v>
      </c>
      <c r="C21" s="14">
        <v>588</v>
      </c>
      <c r="D21" s="14">
        <v>1549</v>
      </c>
      <c r="E21" s="14">
        <v>275</v>
      </c>
      <c r="F21" s="14">
        <v>2412</v>
      </c>
      <c r="G21" s="14">
        <v>442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2412</v>
      </c>
      <c r="N21" s="14">
        <v>442</v>
      </c>
    </row>
    <row r="22" spans="2:14" x14ac:dyDescent="0.35">
      <c r="B22" s="20" t="s">
        <v>30</v>
      </c>
      <c r="C22" s="14">
        <v>871</v>
      </c>
      <c r="D22" s="14">
        <v>1927</v>
      </c>
      <c r="E22" s="14">
        <v>1016</v>
      </c>
      <c r="F22" s="14">
        <v>3814</v>
      </c>
      <c r="G22" s="14">
        <v>1063</v>
      </c>
      <c r="H22" s="14">
        <v>5</v>
      </c>
      <c r="I22" s="14">
        <v>19</v>
      </c>
      <c r="J22" s="14">
        <v>9</v>
      </c>
      <c r="K22" s="14">
        <v>33</v>
      </c>
      <c r="L22" s="14">
        <v>8</v>
      </c>
      <c r="M22" s="14">
        <v>3847</v>
      </c>
      <c r="N22" s="14">
        <v>1071</v>
      </c>
    </row>
    <row r="23" spans="2:14" x14ac:dyDescent="0.35">
      <c r="B23" s="20" t="s">
        <v>31</v>
      </c>
      <c r="C23" s="14">
        <v>463</v>
      </c>
      <c r="D23" s="14">
        <v>644</v>
      </c>
      <c r="E23" s="14">
        <v>778</v>
      </c>
      <c r="F23" s="14">
        <v>1885</v>
      </c>
      <c r="G23" s="14">
        <v>449</v>
      </c>
      <c r="H23" s="14">
        <v>4</v>
      </c>
      <c r="I23" s="14">
        <v>4</v>
      </c>
      <c r="J23" s="14">
        <v>3</v>
      </c>
      <c r="K23" s="14">
        <v>11</v>
      </c>
      <c r="L23" s="14">
        <v>1</v>
      </c>
      <c r="M23" s="14">
        <v>1896</v>
      </c>
      <c r="N23" s="14">
        <v>450</v>
      </c>
    </row>
    <row r="24" spans="2:14" x14ac:dyDescent="0.35">
      <c r="B24" s="20" t="s">
        <v>32</v>
      </c>
      <c r="C24" s="14">
        <v>654</v>
      </c>
      <c r="D24" s="14">
        <v>852</v>
      </c>
      <c r="E24" s="14">
        <v>959</v>
      </c>
      <c r="F24" s="14">
        <v>2465</v>
      </c>
      <c r="G24" s="14">
        <v>558</v>
      </c>
      <c r="H24" s="14">
        <v>0</v>
      </c>
      <c r="I24" s="14">
        <v>11</v>
      </c>
      <c r="J24" s="14">
        <v>1</v>
      </c>
      <c r="K24" s="14">
        <v>12</v>
      </c>
      <c r="L24" s="14">
        <v>6</v>
      </c>
      <c r="M24" s="14">
        <v>2477</v>
      </c>
      <c r="N24" s="14">
        <v>564</v>
      </c>
    </row>
    <row r="25" spans="2:14" x14ac:dyDescent="0.35">
      <c r="B25" s="21" t="s">
        <v>33</v>
      </c>
      <c r="C25" s="15">
        <v>766</v>
      </c>
      <c r="D25" s="15">
        <v>1499</v>
      </c>
      <c r="E25" s="15">
        <v>427</v>
      </c>
      <c r="F25" s="15">
        <v>2692</v>
      </c>
      <c r="G25" s="15">
        <v>422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2692</v>
      </c>
      <c r="N25" s="15">
        <v>422</v>
      </c>
    </row>
    <row r="26" spans="2:14" x14ac:dyDescent="0.35">
      <c r="B26" s="27"/>
      <c r="C26" s="17">
        <f>SUM(C8:C25)</f>
        <v>18627</v>
      </c>
      <c r="D26" s="17">
        <f t="shared" ref="D26:N26" si="0">SUM(D8:D25)</f>
        <v>31847</v>
      </c>
      <c r="E26" s="17">
        <f t="shared" si="0"/>
        <v>23822</v>
      </c>
      <c r="F26" s="17">
        <f t="shared" si="0"/>
        <v>74296</v>
      </c>
      <c r="G26" s="17">
        <f t="shared" si="0"/>
        <v>14782</v>
      </c>
      <c r="H26" s="17">
        <f t="shared" si="0"/>
        <v>27</v>
      </c>
      <c r="I26" s="17">
        <f t="shared" si="0"/>
        <v>59</v>
      </c>
      <c r="J26" s="17">
        <f t="shared" si="0"/>
        <v>42</v>
      </c>
      <c r="K26" s="17">
        <f t="shared" si="0"/>
        <v>128</v>
      </c>
      <c r="L26" s="17">
        <f t="shared" si="0"/>
        <v>34</v>
      </c>
      <c r="M26" s="17">
        <f t="shared" si="0"/>
        <v>74424</v>
      </c>
      <c r="N26" s="17">
        <f t="shared" si="0"/>
        <v>14815</v>
      </c>
    </row>
  </sheetData>
  <mergeCells count="13">
    <mergeCell ref="B4:B7"/>
    <mergeCell ref="B1:N1"/>
    <mergeCell ref="B2:N2"/>
    <mergeCell ref="K6:L6"/>
    <mergeCell ref="D6:E6"/>
    <mergeCell ref="F6:G6"/>
    <mergeCell ref="I6:J6"/>
    <mergeCell ref="C4:N4"/>
    <mergeCell ref="C5:G5"/>
    <mergeCell ref="H5:L5"/>
    <mergeCell ref="M5:N6"/>
    <mergeCell ref="H6:H7"/>
    <mergeCell ref="C6:C7"/>
  </mergeCells>
  <pageMargins left="0.35" right="0.17" top="0.2" bottom="0.3" header="0.17" footer="0.2"/>
  <pageSetup paperSize="9" scale="95" orientation="landscape" horizontalDpi="0" verticalDpi="0" r:id="rId1"/>
  <ignoredErrors>
    <ignoredError sqref="C26:N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C75F-596B-4E1D-8FF9-4E77634267F3}">
  <sheetPr>
    <tabColor rgb="FF0070C0"/>
  </sheetPr>
  <dimension ref="A1:N24"/>
  <sheetViews>
    <sheetView workbookViewId="0">
      <selection activeCell="H13" sqref="H13"/>
    </sheetView>
  </sheetViews>
  <sheetFormatPr defaultRowHeight="21" x14ac:dyDescent="0.35"/>
  <cols>
    <col min="1" max="1" width="7.625" style="1" customWidth="1"/>
    <col min="2" max="2" width="14.375" style="1" customWidth="1"/>
    <col min="3" max="3" width="11" style="1" customWidth="1"/>
    <col min="4" max="4" width="9" style="1"/>
    <col min="5" max="5" width="11.375" style="1" customWidth="1"/>
    <col min="6" max="8" width="9" style="1"/>
    <col min="9" max="9" width="11.25" style="1" customWidth="1"/>
    <col min="10" max="10" width="11" style="1" customWidth="1"/>
    <col min="11" max="11" width="11.25" style="1" customWidth="1"/>
    <col min="12" max="16384" width="9" style="1"/>
  </cols>
  <sheetData>
    <row r="1" spans="1:14" x14ac:dyDescent="0.35">
      <c r="B1" s="50" t="s">
        <v>100</v>
      </c>
      <c r="C1" s="50"/>
      <c r="D1" s="50"/>
      <c r="E1" s="50"/>
      <c r="F1" s="50"/>
      <c r="G1" s="50"/>
      <c r="H1" s="50"/>
      <c r="I1" s="50"/>
      <c r="J1" s="50"/>
      <c r="K1" s="50"/>
      <c r="L1" s="11"/>
      <c r="M1" s="11"/>
      <c r="N1" s="11"/>
    </row>
    <row r="2" spans="1:14" x14ac:dyDescent="0.35">
      <c r="B2" s="53" t="s">
        <v>101</v>
      </c>
      <c r="C2" s="53"/>
      <c r="D2" s="53"/>
      <c r="E2" s="53"/>
      <c r="F2" s="53"/>
      <c r="G2" s="53"/>
      <c r="H2" s="53"/>
      <c r="I2" s="53"/>
      <c r="J2" s="53"/>
      <c r="K2" s="53"/>
      <c r="L2" s="12"/>
      <c r="M2" s="12"/>
      <c r="N2" s="12"/>
    </row>
    <row r="3" spans="1:14" x14ac:dyDescent="0.35">
      <c r="B3" s="58" t="s">
        <v>6</v>
      </c>
      <c r="C3" s="58" t="s">
        <v>42</v>
      </c>
      <c r="D3" s="59"/>
      <c r="E3" s="59"/>
      <c r="F3" s="59"/>
      <c r="G3" s="59"/>
      <c r="H3" s="59"/>
      <c r="I3" s="59"/>
      <c r="J3" s="59"/>
      <c r="K3" s="59"/>
    </row>
    <row r="4" spans="1:14" x14ac:dyDescent="0.35">
      <c r="B4" s="58"/>
      <c r="C4" s="58" t="s">
        <v>102</v>
      </c>
      <c r="D4" s="58" t="s">
        <v>38</v>
      </c>
      <c r="E4" s="59"/>
      <c r="F4" s="59"/>
      <c r="G4" s="59"/>
      <c r="H4" s="59"/>
      <c r="I4" s="58" t="s">
        <v>47</v>
      </c>
      <c r="J4" s="58" t="s">
        <v>48</v>
      </c>
      <c r="K4" s="58" t="s">
        <v>11</v>
      </c>
    </row>
    <row r="5" spans="1:14" ht="44.25" customHeight="1" x14ac:dyDescent="0.35">
      <c r="B5" s="58"/>
      <c r="C5" s="58"/>
      <c r="D5" s="3" t="s">
        <v>43</v>
      </c>
      <c r="E5" s="3" t="s">
        <v>103</v>
      </c>
      <c r="F5" s="3" t="s">
        <v>44</v>
      </c>
      <c r="G5" s="3" t="s">
        <v>45</v>
      </c>
      <c r="H5" s="3" t="s">
        <v>46</v>
      </c>
      <c r="I5" s="58"/>
      <c r="J5" s="58"/>
      <c r="K5" s="58"/>
    </row>
    <row r="6" spans="1:14" x14ac:dyDescent="0.35">
      <c r="A6" s="2"/>
      <c r="B6" s="19" t="s">
        <v>16</v>
      </c>
      <c r="C6" s="13">
        <v>4</v>
      </c>
      <c r="D6" s="13">
        <v>111</v>
      </c>
      <c r="E6" s="13">
        <v>121</v>
      </c>
      <c r="F6" s="13">
        <v>224</v>
      </c>
      <c r="G6" s="13">
        <v>35</v>
      </c>
      <c r="H6" s="13">
        <v>491</v>
      </c>
      <c r="I6" s="13">
        <v>2604</v>
      </c>
      <c r="J6" s="13">
        <v>495</v>
      </c>
      <c r="K6" s="13">
        <v>30</v>
      </c>
    </row>
    <row r="7" spans="1:14" x14ac:dyDescent="0.35">
      <c r="A7" s="2"/>
      <c r="B7" s="20" t="s">
        <v>17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4" x14ac:dyDescent="0.35">
      <c r="A8" s="2"/>
      <c r="B8" s="20" t="s">
        <v>18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4" x14ac:dyDescent="0.35">
      <c r="A9" s="2"/>
      <c r="B9" s="20" t="s">
        <v>19</v>
      </c>
      <c r="C9" s="14">
        <v>0</v>
      </c>
      <c r="D9" s="14">
        <v>5</v>
      </c>
      <c r="E9" s="14">
        <v>10</v>
      </c>
      <c r="F9" s="14">
        <v>62</v>
      </c>
      <c r="G9" s="14">
        <v>15</v>
      </c>
      <c r="H9" s="14">
        <v>92</v>
      </c>
      <c r="I9" s="14">
        <v>0</v>
      </c>
      <c r="J9" s="14">
        <v>92</v>
      </c>
      <c r="K9" s="14">
        <v>2</v>
      </c>
    </row>
    <row r="10" spans="1:14" x14ac:dyDescent="0.35">
      <c r="A10" s="2"/>
      <c r="B10" s="20" t="s">
        <v>20</v>
      </c>
      <c r="C10" s="14">
        <v>17</v>
      </c>
      <c r="D10" s="14">
        <v>62</v>
      </c>
      <c r="E10" s="14">
        <v>42</v>
      </c>
      <c r="F10" s="14">
        <v>106</v>
      </c>
      <c r="G10" s="14">
        <v>31</v>
      </c>
      <c r="H10" s="14">
        <v>241</v>
      </c>
      <c r="I10" s="14">
        <v>1418</v>
      </c>
      <c r="J10" s="14">
        <v>258</v>
      </c>
      <c r="K10" s="14">
        <v>9</v>
      </c>
    </row>
    <row r="11" spans="1:14" x14ac:dyDescent="0.35">
      <c r="A11" s="2"/>
      <c r="B11" s="20" t="s">
        <v>21</v>
      </c>
      <c r="C11" s="14">
        <v>234</v>
      </c>
      <c r="D11" s="14">
        <v>506</v>
      </c>
      <c r="E11" s="14">
        <v>750</v>
      </c>
      <c r="F11" s="14">
        <v>1038</v>
      </c>
      <c r="G11" s="14">
        <v>254</v>
      </c>
      <c r="H11" s="14">
        <v>2548</v>
      </c>
      <c r="I11" s="14">
        <v>13692</v>
      </c>
      <c r="J11" s="14">
        <v>2782</v>
      </c>
      <c r="K11" s="14">
        <v>102</v>
      </c>
    </row>
    <row r="12" spans="1:14" x14ac:dyDescent="0.35">
      <c r="A12" s="2"/>
      <c r="B12" s="20" t="s">
        <v>22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4" x14ac:dyDescent="0.35">
      <c r="A13" s="2"/>
      <c r="B13" s="20" t="s">
        <v>23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4" x14ac:dyDescent="0.35">
      <c r="A14" s="2"/>
      <c r="B14" s="20" t="s">
        <v>24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4" x14ac:dyDescent="0.35">
      <c r="A15" s="2"/>
      <c r="B15" s="20" t="s">
        <v>25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4" x14ac:dyDescent="0.35">
      <c r="A16" s="2"/>
      <c r="B16" s="20" t="s">
        <v>26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1" x14ac:dyDescent="0.35">
      <c r="A17" s="2"/>
      <c r="B17" s="20" t="s">
        <v>27</v>
      </c>
      <c r="C17" s="14">
        <v>5</v>
      </c>
      <c r="D17" s="14">
        <v>33</v>
      </c>
      <c r="E17" s="14">
        <v>59</v>
      </c>
      <c r="F17" s="14">
        <v>56</v>
      </c>
      <c r="G17" s="14">
        <v>10</v>
      </c>
      <c r="H17" s="14">
        <v>158</v>
      </c>
      <c r="I17" s="14">
        <v>470</v>
      </c>
      <c r="J17" s="14">
        <v>163</v>
      </c>
      <c r="K17" s="14">
        <v>9</v>
      </c>
    </row>
    <row r="18" spans="1:11" x14ac:dyDescent="0.35">
      <c r="A18" s="2"/>
      <c r="B18" s="20" t="s">
        <v>28</v>
      </c>
      <c r="C18" s="14">
        <v>13</v>
      </c>
      <c r="D18" s="14">
        <v>11</v>
      </c>
      <c r="E18" s="14">
        <v>37</v>
      </c>
      <c r="F18" s="14">
        <v>28</v>
      </c>
      <c r="G18" s="14">
        <v>5</v>
      </c>
      <c r="H18" s="14">
        <v>81</v>
      </c>
      <c r="I18" s="14">
        <v>290</v>
      </c>
      <c r="J18" s="14">
        <v>94</v>
      </c>
      <c r="K18" s="14">
        <v>2</v>
      </c>
    </row>
    <row r="19" spans="1:11" x14ac:dyDescent="0.35">
      <c r="A19" s="2"/>
      <c r="B19" s="20" t="s">
        <v>29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x14ac:dyDescent="0.35">
      <c r="A20" s="2"/>
      <c r="B20" s="20" t="s">
        <v>30</v>
      </c>
      <c r="C20" s="14">
        <v>4</v>
      </c>
      <c r="D20" s="14">
        <v>6</v>
      </c>
      <c r="E20" s="14">
        <v>3</v>
      </c>
      <c r="F20" s="14">
        <v>17</v>
      </c>
      <c r="G20" s="14">
        <v>3</v>
      </c>
      <c r="H20" s="14">
        <v>29</v>
      </c>
      <c r="I20" s="14">
        <v>62</v>
      </c>
      <c r="J20" s="14">
        <v>33</v>
      </c>
      <c r="K20" s="14">
        <v>3</v>
      </c>
    </row>
    <row r="21" spans="1:11" x14ac:dyDescent="0.35">
      <c r="A21" s="2"/>
      <c r="B21" s="20" t="s">
        <v>31</v>
      </c>
      <c r="C21" s="14">
        <v>7</v>
      </c>
      <c r="D21" s="14">
        <v>15</v>
      </c>
      <c r="E21" s="14">
        <v>13</v>
      </c>
      <c r="F21" s="14">
        <v>33</v>
      </c>
      <c r="G21" s="14">
        <v>3</v>
      </c>
      <c r="H21" s="14">
        <v>64</v>
      </c>
      <c r="I21" s="14">
        <v>0</v>
      </c>
      <c r="J21" s="14">
        <v>71</v>
      </c>
      <c r="K21" s="14">
        <v>2</v>
      </c>
    </row>
    <row r="22" spans="1:11" x14ac:dyDescent="0.35">
      <c r="A22" s="2"/>
      <c r="B22" s="20" t="s">
        <v>32</v>
      </c>
      <c r="C22" s="14">
        <v>0</v>
      </c>
      <c r="D22" s="14">
        <v>6</v>
      </c>
      <c r="E22" s="14">
        <v>14</v>
      </c>
      <c r="F22" s="14">
        <v>21</v>
      </c>
      <c r="G22" s="14">
        <v>2</v>
      </c>
      <c r="H22" s="14">
        <v>43</v>
      </c>
      <c r="I22" s="14">
        <v>235</v>
      </c>
      <c r="J22" s="14">
        <v>43</v>
      </c>
      <c r="K22" s="14">
        <v>2</v>
      </c>
    </row>
    <row r="23" spans="1:11" x14ac:dyDescent="0.35">
      <c r="B23" s="28" t="s">
        <v>33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</row>
    <row r="24" spans="1:11" x14ac:dyDescent="0.35">
      <c r="B24" s="16" t="s">
        <v>104</v>
      </c>
      <c r="C24" s="17">
        <f>SUM(C6:C23)</f>
        <v>284</v>
      </c>
      <c r="D24" s="17">
        <f t="shared" ref="D24:K24" si="0">SUM(D6:D23)</f>
        <v>755</v>
      </c>
      <c r="E24" s="17">
        <f t="shared" si="0"/>
        <v>1049</v>
      </c>
      <c r="F24" s="17">
        <f t="shared" si="0"/>
        <v>1585</v>
      </c>
      <c r="G24" s="17">
        <f t="shared" si="0"/>
        <v>358</v>
      </c>
      <c r="H24" s="17">
        <f t="shared" si="0"/>
        <v>3747</v>
      </c>
      <c r="I24" s="17">
        <f t="shared" si="0"/>
        <v>18771</v>
      </c>
      <c r="J24" s="17">
        <f t="shared" si="0"/>
        <v>4031</v>
      </c>
      <c r="K24" s="17">
        <f t="shared" si="0"/>
        <v>161</v>
      </c>
    </row>
  </sheetData>
  <mergeCells count="9">
    <mergeCell ref="B3:B5"/>
    <mergeCell ref="B1:K1"/>
    <mergeCell ref="B2:K2"/>
    <mergeCell ref="C3:K3"/>
    <mergeCell ref="D4:H4"/>
    <mergeCell ref="C4:C5"/>
    <mergeCell ref="I4:I5"/>
    <mergeCell ref="J4:J5"/>
    <mergeCell ref="K4:K5"/>
  </mergeCells>
  <pageMargins left="0.49" right="0.70866141732283472" top="0.22" bottom="0.22" header="0.14000000000000001" footer="0.12"/>
  <pageSetup paperSize="9" orientation="landscape" horizontalDpi="0" verticalDpi="0" r:id="rId1"/>
  <ignoredErrors>
    <ignoredError sqref="C24:K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205E-1987-4DCA-84FD-E13F2914DE19}">
  <sheetPr>
    <tabColor rgb="FF7030A0"/>
  </sheetPr>
  <dimension ref="B1:N24"/>
  <sheetViews>
    <sheetView topLeftCell="A13" workbookViewId="0">
      <selection activeCell="B2" sqref="B2:N2"/>
    </sheetView>
  </sheetViews>
  <sheetFormatPr defaultRowHeight="21" x14ac:dyDescent="0.35"/>
  <cols>
    <col min="1" max="1" width="4.125" style="1" customWidth="1"/>
    <col min="2" max="2" width="16" style="1" customWidth="1"/>
    <col min="3" max="12" width="9" style="1"/>
    <col min="13" max="13" width="10.375" style="1" customWidth="1"/>
    <col min="14" max="16384" width="9" style="1"/>
  </cols>
  <sheetData>
    <row r="1" spans="2:14" x14ac:dyDescent="0.35">
      <c r="B1" s="50" t="s">
        <v>100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2:14" x14ac:dyDescent="0.35">
      <c r="B2" s="53" t="s">
        <v>101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x14ac:dyDescent="0.35">
      <c r="B3" s="58" t="s">
        <v>6</v>
      </c>
      <c r="C3" s="58" t="s">
        <v>59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2:14" x14ac:dyDescent="0.35">
      <c r="B4" s="58"/>
      <c r="C4" s="58" t="s">
        <v>60</v>
      </c>
      <c r="D4" s="59"/>
      <c r="E4" s="58" t="s">
        <v>61</v>
      </c>
      <c r="F4" s="59"/>
      <c r="G4" s="58" t="s">
        <v>62</v>
      </c>
      <c r="H4" s="59"/>
      <c r="I4" s="58" t="s">
        <v>63</v>
      </c>
      <c r="J4" s="59"/>
      <c r="K4" s="58" t="s">
        <v>64</v>
      </c>
      <c r="L4" s="59"/>
      <c r="M4" s="58" t="s">
        <v>65</v>
      </c>
      <c r="N4" s="59"/>
    </row>
    <row r="5" spans="2:14" ht="42" x14ac:dyDescent="0.35">
      <c r="B5" s="58"/>
      <c r="C5" s="3" t="s">
        <v>14</v>
      </c>
      <c r="D5" s="3" t="s">
        <v>11</v>
      </c>
      <c r="E5" s="3" t="s">
        <v>14</v>
      </c>
      <c r="F5" s="3" t="s">
        <v>11</v>
      </c>
      <c r="G5" s="3" t="s">
        <v>14</v>
      </c>
      <c r="H5" s="3" t="s">
        <v>11</v>
      </c>
      <c r="I5" s="3" t="s">
        <v>14</v>
      </c>
      <c r="J5" s="3" t="s">
        <v>11</v>
      </c>
      <c r="K5" s="3" t="s">
        <v>14</v>
      </c>
      <c r="L5" s="3" t="s">
        <v>11</v>
      </c>
      <c r="M5" s="3" t="s">
        <v>14</v>
      </c>
      <c r="N5" s="3" t="s">
        <v>11</v>
      </c>
    </row>
    <row r="6" spans="2:14" x14ac:dyDescent="0.35">
      <c r="B6" s="19" t="s">
        <v>16</v>
      </c>
      <c r="C6" s="29">
        <v>43878</v>
      </c>
      <c r="D6" s="29">
        <v>2777</v>
      </c>
      <c r="E6" s="29">
        <v>2755</v>
      </c>
      <c r="F6" s="29">
        <v>109</v>
      </c>
      <c r="G6" s="29">
        <v>3667</v>
      </c>
      <c r="H6" s="29">
        <v>147</v>
      </c>
      <c r="I6" s="29">
        <v>0</v>
      </c>
      <c r="J6" s="29">
        <v>0</v>
      </c>
      <c r="K6" s="29">
        <v>0</v>
      </c>
      <c r="L6" s="29">
        <v>0</v>
      </c>
      <c r="M6" s="29">
        <v>50300</v>
      </c>
      <c r="N6" s="29">
        <v>2946</v>
      </c>
    </row>
    <row r="7" spans="2:14" x14ac:dyDescent="0.35">
      <c r="B7" s="20" t="s">
        <v>17</v>
      </c>
      <c r="C7" s="30">
        <v>3302</v>
      </c>
      <c r="D7" s="30">
        <v>343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3302</v>
      </c>
      <c r="N7" s="30">
        <v>343</v>
      </c>
    </row>
    <row r="8" spans="2:14" x14ac:dyDescent="0.35">
      <c r="B8" s="20" t="s">
        <v>18</v>
      </c>
      <c r="C8" s="30">
        <v>6148</v>
      </c>
      <c r="D8" s="30">
        <v>358</v>
      </c>
      <c r="E8" s="30">
        <v>0</v>
      </c>
      <c r="F8" s="30">
        <v>0</v>
      </c>
      <c r="G8" s="30">
        <v>230</v>
      </c>
      <c r="H8" s="30">
        <v>4</v>
      </c>
      <c r="I8" s="30">
        <v>0</v>
      </c>
      <c r="J8" s="30">
        <v>0</v>
      </c>
      <c r="K8" s="30">
        <v>0</v>
      </c>
      <c r="L8" s="30">
        <v>0</v>
      </c>
      <c r="M8" s="30">
        <v>6378</v>
      </c>
      <c r="N8" s="30">
        <v>362</v>
      </c>
    </row>
    <row r="9" spans="2:14" x14ac:dyDescent="0.35">
      <c r="B9" s="20" t="s">
        <v>19</v>
      </c>
      <c r="C9" s="30">
        <v>12176</v>
      </c>
      <c r="D9" s="30">
        <v>1403</v>
      </c>
      <c r="E9" s="30">
        <v>656</v>
      </c>
      <c r="F9" s="30">
        <v>7</v>
      </c>
      <c r="G9" s="30">
        <v>3437</v>
      </c>
      <c r="H9" s="30">
        <v>113</v>
      </c>
      <c r="I9" s="30">
        <v>0</v>
      </c>
      <c r="J9" s="30">
        <v>0</v>
      </c>
      <c r="K9" s="30">
        <v>0</v>
      </c>
      <c r="L9" s="30">
        <v>0</v>
      </c>
      <c r="M9" s="30">
        <v>16269</v>
      </c>
      <c r="N9" s="30">
        <v>1469</v>
      </c>
    </row>
    <row r="10" spans="2:14" x14ac:dyDescent="0.35">
      <c r="B10" s="20" t="s">
        <v>20</v>
      </c>
      <c r="C10" s="30">
        <v>13288</v>
      </c>
      <c r="D10" s="30">
        <v>633</v>
      </c>
      <c r="E10" s="30">
        <v>347</v>
      </c>
      <c r="F10" s="30">
        <v>25</v>
      </c>
      <c r="G10" s="30">
        <v>2895</v>
      </c>
      <c r="H10" s="30">
        <v>71</v>
      </c>
      <c r="I10" s="30">
        <v>0</v>
      </c>
      <c r="J10" s="30">
        <v>0</v>
      </c>
      <c r="K10" s="30">
        <v>0</v>
      </c>
      <c r="L10" s="30">
        <v>0</v>
      </c>
      <c r="M10" s="30">
        <v>16530</v>
      </c>
      <c r="N10" s="30">
        <v>690</v>
      </c>
    </row>
    <row r="11" spans="2:14" x14ac:dyDescent="0.35">
      <c r="B11" s="20" t="s">
        <v>21</v>
      </c>
      <c r="C11" s="30">
        <v>10739</v>
      </c>
      <c r="D11" s="30">
        <v>484</v>
      </c>
      <c r="E11" s="30">
        <v>785</v>
      </c>
      <c r="F11" s="30">
        <v>6</v>
      </c>
      <c r="G11" s="30">
        <v>480</v>
      </c>
      <c r="H11" s="30">
        <v>9</v>
      </c>
      <c r="I11" s="30">
        <v>0</v>
      </c>
      <c r="J11" s="30">
        <v>0</v>
      </c>
      <c r="K11" s="30">
        <v>0</v>
      </c>
      <c r="L11" s="30">
        <v>0</v>
      </c>
      <c r="M11" s="30">
        <v>12004</v>
      </c>
      <c r="N11" s="30">
        <v>494</v>
      </c>
    </row>
    <row r="12" spans="2:14" x14ac:dyDescent="0.35">
      <c r="B12" s="20" t="s">
        <v>22</v>
      </c>
      <c r="C12" s="30">
        <v>1396</v>
      </c>
      <c r="D12" s="30">
        <v>118</v>
      </c>
      <c r="E12" s="30">
        <v>6</v>
      </c>
      <c r="F12" s="30">
        <v>2</v>
      </c>
      <c r="G12" s="30">
        <v>25</v>
      </c>
      <c r="H12" s="30">
        <v>1</v>
      </c>
      <c r="I12" s="30">
        <v>0</v>
      </c>
      <c r="J12" s="30">
        <v>0</v>
      </c>
      <c r="K12" s="30">
        <v>0</v>
      </c>
      <c r="L12" s="30">
        <v>0</v>
      </c>
      <c r="M12" s="30">
        <v>1427</v>
      </c>
      <c r="N12" s="30">
        <v>121</v>
      </c>
    </row>
    <row r="13" spans="2:14" x14ac:dyDescent="0.35">
      <c r="B13" s="20" t="s">
        <v>23</v>
      </c>
      <c r="C13" s="30">
        <v>54919</v>
      </c>
      <c r="D13" s="30">
        <v>4748</v>
      </c>
      <c r="E13" s="30">
        <v>953</v>
      </c>
      <c r="F13" s="30">
        <v>19</v>
      </c>
      <c r="G13" s="30">
        <v>1657</v>
      </c>
      <c r="H13" s="30">
        <v>37</v>
      </c>
      <c r="I13" s="30">
        <v>0</v>
      </c>
      <c r="J13" s="30">
        <v>0</v>
      </c>
      <c r="K13" s="30">
        <v>10</v>
      </c>
      <c r="L13" s="30">
        <v>1</v>
      </c>
      <c r="M13" s="30">
        <v>57539</v>
      </c>
      <c r="N13" s="30">
        <v>4790</v>
      </c>
    </row>
    <row r="14" spans="2:14" x14ac:dyDescent="0.35">
      <c r="B14" s="20" t="s">
        <v>24</v>
      </c>
      <c r="C14" s="30">
        <v>5430</v>
      </c>
      <c r="D14" s="30">
        <v>644</v>
      </c>
      <c r="E14" s="30">
        <v>358</v>
      </c>
      <c r="F14" s="30">
        <v>16</v>
      </c>
      <c r="G14" s="30">
        <v>829</v>
      </c>
      <c r="H14" s="30">
        <v>87</v>
      </c>
      <c r="I14" s="30">
        <v>80</v>
      </c>
      <c r="J14" s="30">
        <v>4</v>
      </c>
      <c r="K14" s="30">
        <v>10</v>
      </c>
      <c r="L14" s="30">
        <v>2</v>
      </c>
      <c r="M14" s="30">
        <v>6707</v>
      </c>
      <c r="N14" s="30">
        <v>718</v>
      </c>
    </row>
    <row r="15" spans="2:14" x14ac:dyDescent="0.35">
      <c r="B15" s="20" t="s">
        <v>25</v>
      </c>
      <c r="C15" s="30">
        <v>20248</v>
      </c>
      <c r="D15" s="30">
        <v>1329</v>
      </c>
      <c r="E15" s="30">
        <v>0</v>
      </c>
      <c r="F15" s="30">
        <v>0</v>
      </c>
      <c r="G15" s="30">
        <v>67</v>
      </c>
      <c r="H15" s="30">
        <v>2</v>
      </c>
      <c r="I15" s="30">
        <v>0</v>
      </c>
      <c r="J15" s="30">
        <v>0</v>
      </c>
      <c r="K15" s="30">
        <v>0</v>
      </c>
      <c r="L15" s="30">
        <v>0</v>
      </c>
      <c r="M15" s="30">
        <v>20315</v>
      </c>
      <c r="N15" s="30">
        <v>1331</v>
      </c>
    </row>
    <row r="16" spans="2:14" x14ac:dyDescent="0.35">
      <c r="B16" s="20" t="s">
        <v>26</v>
      </c>
      <c r="C16" s="30">
        <v>18392</v>
      </c>
      <c r="D16" s="30">
        <v>1232</v>
      </c>
      <c r="E16" s="30">
        <v>160</v>
      </c>
      <c r="F16" s="30">
        <v>2</v>
      </c>
      <c r="G16" s="30">
        <v>953</v>
      </c>
      <c r="H16" s="30">
        <v>13</v>
      </c>
      <c r="I16" s="30">
        <v>0</v>
      </c>
      <c r="J16" s="30">
        <v>0</v>
      </c>
      <c r="K16" s="30">
        <v>0</v>
      </c>
      <c r="L16" s="30">
        <v>0</v>
      </c>
      <c r="M16" s="30">
        <v>19505</v>
      </c>
      <c r="N16" s="30">
        <v>1240</v>
      </c>
    </row>
    <row r="17" spans="2:14" x14ac:dyDescent="0.35">
      <c r="B17" s="20" t="s">
        <v>27</v>
      </c>
      <c r="C17" s="30">
        <v>24318</v>
      </c>
      <c r="D17" s="30">
        <v>1240</v>
      </c>
      <c r="E17" s="30">
        <v>871</v>
      </c>
      <c r="F17" s="30">
        <v>22</v>
      </c>
      <c r="G17" s="30">
        <v>3502</v>
      </c>
      <c r="H17" s="30">
        <v>38</v>
      </c>
      <c r="I17" s="30">
        <v>0</v>
      </c>
      <c r="J17" s="30">
        <v>0</v>
      </c>
      <c r="K17" s="30">
        <v>200</v>
      </c>
      <c r="L17" s="30">
        <v>1</v>
      </c>
      <c r="M17" s="30">
        <v>28891</v>
      </c>
      <c r="N17" s="30">
        <v>1280</v>
      </c>
    </row>
    <row r="18" spans="2:14" x14ac:dyDescent="0.35">
      <c r="B18" s="20" t="s">
        <v>28</v>
      </c>
      <c r="C18" s="30">
        <v>10111</v>
      </c>
      <c r="D18" s="30">
        <v>599</v>
      </c>
      <c r="E18" s="30">
        <v>1439</v>
      </c>
      <c r="F18" s="30">
        <v>57</v>
      </c>
      <c r="G18" s="30">
        <v>1975</v>
      </c>
      <c r="H18" s="30">
        <v>46</v>
      </c>
      <c r="I18" s="30">
        <v>8</v>
      </c>
      <c r="J18" s="30">
        <v>2</v>
      </c>
      <c r="K18" s="30">
        <v>27</v>
      </c>
      <c r="L18" s="30">
        <v>3</v>
      </c>
      <c r="M18" s="30">
        <v>13560</v>
      </c>
      <c r="N18" s="30">
        <v>657</v>
      </c>
    </row>
    <row r="19" spans="2:14" x14ac:dyDescent="0.35">
      <c r="B19" s="20" t="s">
        <v>29</v>
      </c>
      <c r="C19" s="30">
        <v>3921</v>
      </c>
      <c r="D19" s="30">
        <v>484</v>
      </c>
      <c r="E19" s="30">
        <v>222</v>
      </c>
      <c r="F19" s="30">
        <v>31</v>
      </c>
      <c r="G19" s="30">
        <v>143</v>
      </c>
      <c r="H19" s="30">
        <v>12</v>
      </c>
      <c r="I19" s="30">
        <v>5</v>
      </c>
      <c r="J19" s="30">
        <v>1</v>
      </c>
      <c r="K19" s="30">
        <v>0</v>
      </c>
      <c r="L19" s="30">
        <v>0</v>
      </c>
      <c r="M19" s="30">
        <v>4291</v>
      </c>
      <c r="N19" s="30">
        <v>521</v>
      </c>
    </row>
    <row r="20" spans="2:14" x14ac:dyDescent="0.35">
      <c r="B20" s="20" t="s">
        <v>30</v>
      </c>
      <c r="C20" s="30">
        <v>5452</v>
      </c>
      <c r="D20" s="30">
        <v>473</v>
      </c>
      <c r="E20" s="30">
        <v>1051</v>
      </c>
      <c r="F20" s="30">
        <v>100</v>
      </c>
      <c r="G20" s="30">
        <v>224</v>
      </c>
      <c r="H20" s="30">
        <v>20</v>
      </c>
      <c r="I20" s="30">
        <v>43</v>
      </c>
      <c r="J20" s="30">
        <v>4</v>
      </c>
      <c r="K20" s="30">
        <v>0</v>
      </c>
      <c r="L20" s="30">
        <v>0</v>
      </c>
      <c r="M20" s="30">
        <v>6770</v>
      </c>
      <c r="N20" s="30">
        <v>565</v>
      </c>
    </row>
    <row r="21" spans="2:14" x14ac:dyDescent="0.35">
      <c r="B21" s="20" t="s">
        <v>31</v>
      </c>
      <c r="C21" s="30">
        <v>8306</v>
      </c>
      <c r="D21" s="30">
        <v>711</v>
      </c>
      <c r="E21" s="30">
        <v>13</v>
      </c>
      <c r="F21" s="30">
        <v>4</v>
      </c>
      <c r="G21" s="30">
        <v>917</v>
      </c>
      <c r="H21" s="30">
        <v>32</v>
      </c>
      <c r="I21" s="30">
        <v>0</v>
      </c>
      <c r="J21" s="30">
        <v>0</v>
      </c>
      <c r="K21" s="30">
        <v>0</v>
      </c>
      <c r="L21" s="30">
        <v>0</v>
      </c>
      <c r="M21" s="30">
        <v>9236</v>
      </c>
      <c r="N21" s="30">
        <v>727</v>
      </c>
    </row>
    <row r="22" spans="2:14" x14ac:dyDescent="0.35">
      <c r="B22" s="20" t="s">
        <v>32</v>
      </c>
      <c r="C22" s="30">
        <v>10464</v>
      </c>
      <c r="D22" s="30">
        <v>989</v>
      </c>
      <c r="E22" s="30">
        <v>354</v>
      </c>
      <c r="F22" s="30">
        <v>9</v>
      </c>
      <c r="G22" s="30">
        <v>2568</v>
      </c>
      <c r="H22" s="30">
        <v>218</v>
      </c>
      <c r="I22" s="30">
        <v>2</v>
      </c>
      <c r="J22" s="30">
        <v>1</v>
      </c>
      <c r="K22" s="30">
        <v>3</v>
      </c>
      <c r="L22" s="30">
        <v>1</v>
      </c>
      <c r="M22" s="30">
        <v>13391</v>
      </c>
      <c r="N22" s="30">
        <v>1099</v>
      </c>
    </row>
    <row r="23" spans="2:14" x14ac:dyDescent="0.35">
      <c r="B23" s="21" t="s">
        <v>33</v>
      </c>
      <c r="C23" s="31">
        <v>5195</v>
      </c>
      <c r="D23" s="31">
        <v>271</v>
      </c>
      <c r="E23" s="31">
        <v>0</v>
      </c>
      <c r="F23" s="31">
        <v>0</v>
      </c>
      <c r="G23" s="31">
        <v>1245</v>
      </c>
      <c r="H23" s="31">
        <v>13</v>
      </c>
      <c r="I23" s="31">
        <v>21</v>
      </c>
      <c r="J23" s="31">
        <v>2</v>
      </c>
      <c r="K23" s="31">
        <v>30</v>
      </c>
      <c r="L23" s="31">
        <v>1</v>
      </c>
      <c r="M23" s="31">
        <v>6491</v>
      </c>
      <c r="N23" s="31">
        <v>285</v>
      </c>
    </row>
    <row r="24" spans="2:14" x14ac:dyDescent="0.35">
      <c r="B24" s="16" t="s">
        <v>104</v>
      </c>
      <c r="C24" s="32">
        <f>SUM(C6:C23)</f>
        <v>257683</v>
      </c>
      <c r="D24" s="32">
        <f t="shared" ref="D24:N24" si="0">SUM(D6:D23)</f>
        <v>18836</v>
      </c>
      <c r="E24" s="32">
        <f t="shared" si="0"/>
        <v>9970</v>
      </c>
      <c r="F24" s="32">
        <f t="shared" si="0"/>
        <v>409</v>
      </c>
      <c r="G24" s="32">
        <f t="shared" si="0"/>
        <v>24814</v>
      </c>
      <c r="H24" s="32">
        <f t="shared" si="0"/>
        <v>863</v>
      </c>
      <c r="I24" s="32">
        <f t="shared" si="0"/>
        <v>159</v>
      </c>
      <c r="J24" s="32">
        <f t="shared" si="0"/>
        <v>14</v>
      </c>
      <c r="K24" s="32">
        <f t="shared" si="0"/>
        <v>280</v>
      </c>
      <c r="L24" s="32">
        <f t="shared" si="0"/>
        <v>9</v>
      </c>
      <c r="M24" s="32">
        <f t="shared" si="0"/>
        <v>292906</v>
      </c>
      <c r="N24" s="32">
        <f t="shared" si="0"/>
        <v>19638</v>
      </c>
    </row>
  </sheetData>
  <mergeCells count="10">
    <mergeCell ref="B3:B5"/>
    <mergeCell ref="B1:N1"/>
    <mergeCell ref="B2:N2"/>
    <mergeCell ref="C3:N3"/>
    <mergeCell ref="C4:D4"/>
    <mergeCell ref="E4:F4"/>
    <mergeCell ref="G4:H4"/>
    <mergeCell ref="I4:J4"/>
    <mergeCell ref="K4:L4"/>
    <mergeCell ref="M4:N4"/>
  </mergeCells>
  <pageMargins left="0.27" right="0.21" top="0.2" bottom="0.43" header="0.16" footer="0.31496062992125984"/>
  <pageSetup paperSize="9" orientation="landscape" horizontalDpi="0" verticalDpi="0" r:id="rId1"/>
  <ignoredErrors>
    <ignoredError sqref="C24:N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A503-E2F3-4A4F-89CD-948EE76602CC}">
  <sheetPr>
    <tabColor rgb="FFC00000"/>
  </sheetPr>
  <dimension ref="A1:S24"/>
  <sheetViews>
    <sheetView topLeftCell="A7" workbookViewId="0">
      <selection activeCell="M5" sqref="M5"/>
    </sheetView>
  </sheetViews>
  <sheetFormatPr defaultRowHeight="18.75" x14ac:dyDescent="0.3"/>
  <cols>
    <col min="1" max="1" width="9.75" style="38" customWidth="1"/>
    <col min="2" max="2" width="7.875" style="38" customWidth="1"/>
    <col min="3" max="3" width="6.625" style="38" customWidth="1"/>
    <col min="4" max="4" width="6.375" style="38" customWidth="1"/>
    <col min="5" max="5" width="6.75" style="38" customWidth="1"/>
    <col min="6" max="6" width="6.5" style="38" customWidth="1"/>
    <col min="7" max="7" width="6.625" style="38" customWidth="1"/>
    <col min="8" max="8" width="7" style="38" customWidth="1"/>
    <col min="9" max="9" width="6.375" style="38" customWidth="1"/>
    <col min="10" max="10" width="7.625" style="38" customWidth="1"/>
    <col min="11" max="11" width="9" style="38"/>
    <col min="12" max="12" width="8" style="38" customWidth="1"/>
    <col min="13" max="13" width="9" style="38"/>
    <col min="14" max="14" width="6.75" style="38" customWidth="1"/>
    <col min="15" max="15" width="9" style="38"/>
    <col min="16" max="16" width="8.625" style="38" customWidth="1"/>
    <col min="17" max="17" width="7.375" style="38" customWidth="1"/>
    <col min="18" max="18" width="7.75" style="38" customWidth="1"/>
    <col min="19" max="19" width="7" style="38" customWidth="1"/>
    <col min="20" max="16384" width="9" style="38"/>
  </cols>
  <sheetData>
    <row r="1" spans="1:19" x14ac:dyDescent="0.3">
      <c r="A1" s="61" t="s">
        <v>100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x14ac:dyDescent="0.3">
      <c r="A2" s="62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x14ac:dyDescent="0.3">
      <c r="A3" s="60" t="s">
        <v>6</v>
      </c>
      <c r="B3" s="60" t="s">
        <v>49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x14ac:dyDescent="0.3">
      <c r="A4" s="60"/>
      <c r="B4" s="60" t="s">
        <v>50</v>
      </c>
      <c r="C4" s="65"/>
      <c r="D4" s="60" t="s">
        <v>51</v>
      </c>
      <c r="E4" s="65"/>
      <c r="F4" s="60" t="s">
        <v>52</v>
      </c>
      <c r="G4" s="65"/>
      <c r="H4" s="60" t="s">
        <v>53</v>
      </c>
      <c r="I4" s="65"/>
      <c r="J4" s="63" t="s">
        <v>54</v>
      </c>
      <c r="K4" s="64"/>
      <c r="L4" s="63" t="s">
        <v>55</v>
      </c>
      <c r="M4" s="64"/>
      <c r="N4" s="63" t="s">
        <v>56</v>
      </c>
      <c r="O4" s="64"/>
      <c r="P4" s="63" t="s">
        <v>57</v>
      </c>
      <c r="Q4" s="64"/>
      <c r="R4" s="60" t="s">
        <v>58</v>
      </c>
      <c r="S4" s="65"/>
    </row>
    <row r="5" spans="1:19" ht="56.25" x14ac:dyDescent="0.3">
      <c r="A5" s="60"/>
      <c r="B5" s="39" t="s">
        <v>14</v>
      </c>
      <c r="C5" s="39" t="s">
        <v>11</v>
      </c>
      <c r="D5" s="39" t="s">
        <v>14</v>
      </c>
      <c r="E5" s="39" t="s">
        <v>11</v>
      </c>
      <c r="F5" s="39" t="s">
        <v>14</v>
      </c>
      <c r="G5" s="39" t="s">
        <v>11</v>
      </c>
      <c r="H5" s="39" t="s">
        <v>14</v>
      </c>
      <c r="I5" s="39" t="s">
        <v>11</v>
      </c>
      <c r="J5" s="39" t="s">
        <v>14</v>
      </c>
      <c r="K5" s="39" t="s">
        <v>11</v>
      </c>
      <c r="L5" s="39" t="s">
        <v>14</v>
      </c>
      <c r="M5" s="39" t="s">
        <v>11</v>
      </c>
      <c r="N5" s="39" t="s">
        <v>14</v>
      </c>
      <c r="O5" s="39" t="s">
        <v>11</v>
      </c>
      <c r="P5" s="39" t="s">
        <v>14</v>
      </c>
      <c r="Q5" s="39" t="s">
        <v>11</v>
      </c>
      <c r="R5" s="39" t="s">
        <v>14</v>
      </c>
      <c r="S5" s="39" t="s">
        <v>11</v>
      </c>
    </row>
    <row r="6" spans="1:19" x14ac:dyDescent="0.3">
      <c r="A6" s="40" t="s">
        <v>16</v>
      </c>
      <c r="B6" s="41">
        <v>301972</v>
      </c>
      <c r="C6" s="41">
        <v>12410</v>
      </c>
      <c r="D6" s="41">
        <v>50</v>
      </c>
      <c r="E6" s="41">
        <v>5</v>
      </c>
      <c r="F6" s="41">
        <v>50018</v>
      </c>
      <c r="G6" s="41">
        <v>326</v>
      </c>
      <c r="H6" s="41">
        <v>43389</v>
      </c>
      <c r="I6" s="41">
        <v>176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1</v>
      </c>
      <c r="Q6" s="41">
        <v>1</v>
      </c>
      <c r="R6" s="41">
        <v>395430</v>
      </c>
      <c r="S6" s="41">
        <v>12550</v>
      </c>
    </row>
    <row r="7" spans="1:19" x14ac:dyDescent="0.3">
      <c r="A7" s="42" t="s">
        <v>17</v>
      </c>
      <c r="B7" s="43">
        <v>79715</v>
      </c>
      <c r="C7" s="43">
        <v>3377</v>
      </c>
      <c r="D7" s="43">
        <v>0</v>
      </c>
      <c r="E7" s="43">
        <v>0</v>
      </c>
      <c r="F7" s="43">
        <v>0</v>
      </c>
      <c r="G7" s="43">
        <v>0</v>
      </c>
      <c r="H7" s="43">
        <v>36800</v>
      </c>
      <c r="I7" s="43">
        <v>3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116515</v>
      </c>
      <c r="S7" s="43">
        <v>3380</v>
      </c>
    </row>
    <row r="8" spans="1:19" x14ac:dyDescent="0.3">
      <c r="A8" s="42" t="s">
        <v>18</v>
      </c>
      <c r="B8" s="43">
        <v>90569</v>
      </c>
      <c r="C8" s="43">
        <v>2316</v>
      </c>
      <c r="D8" s="43">
        <v>0</v>
      </c>
      <c r="E8" s="43">
        <v>0</v>
      </c>
      <c r="F8" s="43">
        <v>0</v>
      </c>
      <c r="G8" s="43">
        <v>0</v>
      </c>
      <c r="H8" s="43">
        <v>432</v>
      </c>
      <c r="I8" s="43">
        <v>18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91001</v>
      </c>
      <c r="S8" s="43">
        <v>2320</v>
      </c>
    </row>
    <row r="9" spans="1:19" x14ac:dyDescent="0.3">
      <c r="A9" s="42" t="s">
        <v>19</v>
      </c>
      <c r="B9" s="43">
        <v>185741</v>
      </c>
      <c r="C9" s="43">
        <v>7379</v>
      </c>
      <c r="D9" s="43">
        <v>0</v>
      </c>
      <c r="E9" s="43">
        <v>0</v>
      </c>
      <c r="F9" s="43">
        <v>19281</v>
      </c>
      <c r="G9" s="43">
        <v>9</v>
      </c>
      <c r="H9" s="43">
        <v>7669</v>
      </c>
      <c r="I9" s="43">
        <v>290</v>
      </c>
      <c r="J9" s="43">
        <v>0</v>
      </c>
      <c r="K9" s="43">
        <v>0</v>
      </c>
      <c r="L9" s="43">
        <v>2</v>
      </c>
      <c r="M9" s="43">
        <v>1</v>
      </c>
      <c r="N9" s="43">
        <v>0</v>
      </c>
      <c r="O9" s="43">
        <v>0</v>
      </c>
      <c r="P9" s="43">
        <v>0</v>
      </c>
      <c r="Q9" s="43">
        <v>0</v>
      </c>
      <c r="R9" s="43">
        <v>212693</v>
      </c>
      <c r="S9" s="43">
        <v>7402</v>
      </c>
    </row>
    <row r="10" spans="1:19" x14ac:dyDescent="0.3">
      <c r="A10" s="42" t="s">
        <v>20</v>
      </c>
      <c r="B10" s="43">
        <v>94961</v>
      </c>
      <c r="C10" s="43">
        <v>4077</v>
      </c>
      <c r="D10" s="43">
        <v>10040</v>
      </c>
      <c r="E10" s="43">
        <v>2</v>
      </c>
      <c r="F10" s="43">
        <v>5048</v>
      </c>
      <c r="G10" s="43">
        <v>5</v>
      </c>
      <c r="H10" s="43">
        <v>2668</v>
      </c>
      <c r="I10" s="43">
        <v>61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112717</v>
      </c>
      <c r="S10" s="43">
        <v>4103</v>
      </c>
    </row>
    <row r="11" spans="1:19" x14ac:dyDescent="0.3">
      <c r="A11" s="42" t="s">
        <v>21</v>
      </c>
      <c r="B11" s="43">
        <v>190709</v>
      </c>
      <c r="C11" s="43">
        <v>3955</v>
      </c>
      <c r="D11" s="43">
        <v>0</v>
      </c>
      <c r="E11" s="43">
        <v>0</v>
      </c>
      <c r="F11" s="43">
        <v>45802</v>
      </c>
      <c r="G11" s="43">
        <v>14</v>
      </c>
      <c r="H11" s="43">
        <v>2983</v>
      </c>
      <c r="I11" s="43">
        <v>67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239494</v>
      </c>
      <c r="S11" s="43">
        <v>3983</v>
      </c>
    </row>
    <row r="12" spans="1:19" x14ac:dyDescent="0.3">
      <c r="A12" s="42" t="s">
        <v>22</v>
      </c>
      <c r="B12" s="43">
        <v>32309</v>
      </c>
      <c r="C12" s="43">
        <v>1263</v>
      </c>
      <c r="D12" s="43">
        <v>0</v>
      </c>
      <c r="E12" s="43">
        <v>0</v>
      </c>
      <c r="F12" s="43">
        <v>0</v>
      </c>
      <c r="G12" s="43">
        <v>0</v>
      </c>
      <c r="H12" s="43">
        <v>3648</v>
      </c>
      <c r="I12" s="43">
        <v>74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35957</v>
      </c>
      <c r="S12" s="43">
        <v>1278</v>
      </c>
    </row>
    <row r="13" spans="1:19" x14ac:dyDescent="0.3">
      <c r="A13" s="42" t="s">
        <v>23</v>
      </c>
      <c r="B13" s="43">
        <v>231346</v>
      </c>
      <c r="C13" s="43">
        <v>9356</v>
      </c>
      <c r="D13" s="43">
        <v>220</v>
      </c>
      <c r="E13" s="43">
        <v>3</v>
      </c>
      <c r="F13" s="43">
        <v>1784</v>
      </c>
      <c r="G13" s="43">
        <v>19</v>
      </c>
      <c r="H13" s="43">
        <v>8042</v>
      </c>
      <c r="I13" s="43">
        <v>67</v>
      </c>
      <c r="J13" s="43">
        <v>0</v>
      </c>
      <c r="K13" s="43">
        <v>0</v>
      </c>
      <c r="L13" s="43">
        <v>134</v>
      </c>
      <c r="M13" s="43">
        <v>6</v>
      </c>
      <c r="N13" s="43">
        <v>0</v>
      </c>
      <c r="O13" s="43">
        <v>0</v>
      </c>
      <c r="P13" s="43">
        <v>21</v>
      </c>
      <c r="Q13" s="43">
        <v>4</v>
      </c>
      <c r="R13" s="43">
        <v>241547</v>
      </c>
      <c r="S13" s="43">
        <v>9395</v>
      </c>
    </row>
    <row r="14" spans="1:19" x14ac:dyDescent="0.3">
      <c r="A14" s="42" t="s">
        <v>24</v>
      </c>
      <c r="B14" s="43">
        <v>35965</v>
      </c>
      <c r="C14" s="43">
        <v>2021</v>
      </c>
      <c r="D14" s="43">
        <v>0</v>
      </c>
      <c r="E14" s="43">
        <v>0</v>
      </c>
      <c r="F14" s="43">
        <v>224</v>
      </c>
      <c r="G14" s="43">
        <v>6</v>
      </c>
      <c r="H14" s="43">
        <v>595</v>
      </c>
      <c r="I14" s="43">
        <v>40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36784</v>
      </c>
      <c r="S14" s="43">
        <v>2048</v>
      </c>
    </row>
    <row r="15" spans="1:19" x14ac:dyDescent="0.3">
      <c r="A15" s="42" t="s">
        <v>25</v>
      </c>
      <c r="B15" s="43">
        <v>166427</v>
      </c>
      <c r="C15" s="43">
        <v>5636</v>
      </c>
      <c r="D15" s="43">
        <v>0</v>
      </c>
      <c r="E15" s="43">
        <v>0</v>
      </c>
      <c r="F15" s="43">
        <v>50</v>
      </c>
      <c r="G15" s="43">
        <v>3</v>
      </c>
      <c r="H15" s="43">
        <v>1066</v>
      </c>
      <c r="I15" s="43">
        <v>25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167543</v>
      </c>
      <c r="S15" s="43">
        <v>5647</v>
      </c>
    </row>
    <row r="16" spans="1:19" x14ac:dyDescent="0.3">
      <c r="A16" s="42" t="s">
        <v>26</v>
      </c>
      <c r="B16" s="43">
        <v>93021</v>
      </c>
      <c r="C16" s="43">
        <v>3456</v>
      </c>
      <c r="D16" s="43">
        <v>2</v>
      </c>
      <c r="E16" s="43">
        <v>1</v>
      </c>
      <c r="F16" s="43">
        <v>148</v>
      </c>
      <c r="G16" s="43">
        <v>7</v>
      </c>
      <c r="H16" s="43">
        <v>2155</v>
      </c>
      <c r="I16" s="43">
        <v>43</v>
      </c>
      <c r="J16" s="43">
        <v>0</v>
      </c>
      <c r="K16" s="43">
        <v>0</v>
      </c>
      <c r="L16" s="43">
        <v>20</v>
      </c>
      <c r="M16" s="43">
        <v>1</v>
      </c>
      <c r="N16" s="43">
        <v>0</v>
      </c>
      <c r="O16" s="43">
        <v>0</v>
      </c>
      <c r="P16" s="43">
        <v>20</v>
      </c>
      <c r="Q16" s="43">
        <v>1</v>
      </c>
      <c r="R16" s="43">
        <v>95366</v>
      </c>
      <c r="S16" s="43">
        <v>3483</v>
      </c>
    </row>
    <row r="17" spans="1:19" x14ac:dyDescent="0.3">
      <c r="A17" s="42" t="s">
        <v>27</v>
      </c>
      <c r="B17" s="43">
        <v>257355</v>
      </c>
      <c r="C17" s="43">
        <v>6552</v>
      </c>
      <c r="D17" s="43">
        <v>0</v>
      </c>
      <c r="E17" s="43">
        <v>0</v>
      </c>
      <c r="F17" s="43">
        <v>410</v>
      </c>
      <c r="G17" s="43">
        <v>13</v>
      </c>
      <c r="H17" s="43">
        <v>11930</v>
      </c>
      <c r="I17" s="43">
        <v>213</v>
      </c>
      <c r="J17" s="43">
        <v>10000</v>
      </c>
      <c r="K17" s="43">
        <v>1</v>
      </c>
      <c r="L17" s="43">
        <v>0</v>
      </c>
      <c r="M17" s="43">
        <v>0</v>
      </c>
      <c r="N17" s="43">
        <v>0</v>
      </c>
      <c r="O17" s="43">
        <v>0</v>
      </c>
      <c r="P17" s="43">
        <v>120</v>
      </c>
      <c r="Q17" s="43">
        <v>3</v>
      </c>
      <c r="R17" s="43">
        <v>279815</v>
      </c>
      <c r="S17" s="43">
        <v>6603</v>
      </c>
    </row>
    <row r="18" spans="1:19" x14ac:dyDescent="0.3">
      <c r="A18" s="42" t="s">
        <v>28</v>
      </c>
      <c r="B18" s="43">
        <v>65181</v>
      </c>
      <c r="C18" s="43">
        <v>2265</v>
      </c>
      <c r="D18" s="43">
        <v>0</v>
      </c>
      <c r="E18" s="43">
        <v>0</v>
      </c>
      <c r="F18" s="43">
        <v>3814</v>
      </c>
      <c r="G18" s="43">
        <v>199</v>
      </c>
      <c r="H18" s="43">
        <v>4384</v>
      </c>
      <c r="I18" s="43">
        <v>125</v>
      </c>
      <c r="J18" s="43">
        <v>0</v>
      </c>
      <c r="K18" s="43">
        <v>0</v>
      </c>
      <c r="L18" s="43">
        <v>26</v>
      </c>
      <c r="M18" s="43">
        <v>2</v>
      </c>
      <c r="N18" s="43">
        <v>0</v>
      </c>
      <c r="O18" s="43">
        <v>0</v>
      </c>
      <c r="P18" s="43">
        <v>80</v>
      </c>
      <c r="Q18" s="43">
        <v>5</v>
      </c>
      <c r="R18" s="43">
        <v>73485</v>
      </c>
      <c r="S18" s="43">
        <v>2310</v>
      </c>
    </row>
    <row r="19" spans="1:19" x14ac:dyDescent="0.3">
      <c r="A19" s="42" t="s">
        <v>29</v>
      </c>
      <c r="B19" s="43">
        <v>41055</v>
      </c>
      <c r="C19" s="43">
        <v>3252</v>
      </c>
      <c r="D19" s="43">
        <v>0</v>
      </c>
      <c r="E19" s="43">
        <v>0</v>
      </c>
      <c r="F19" s="43">
        <v>319</v>
      </c>
      <c r="G19" s="43">
        <v>37</v>
      </c>
      <c r="H19" s="43">
        <v>301</v>
      </c>
      <c r="I19" s="43">
        <v>38</v>
      </c>
      <c r="J19" s="43">
        <v>0</v>
      </c>
      <c r="K19" s="43">
        <v>0</v>
      </c>
      <c r="L19" s="43">
        <v>4</v>
      </c>
      <c r="M19" s="43">
        <v>1</v>
      </c>
      <c r="N19" s="43">
        <v>0</v>
      </c>
      <c r="O19" s="43">
        <v>0</v>
      </c>
      <c r="P19" s="43">
        <v>0</v>
      </c>
      <c r="Q19" s="43">
        <v>0</v>
      </c>
      <c r="R19" s="43">
        <v>41679</v>
      </c>
      <c r="S19" s="43">
        <v>3299</v>
      </c>
    </row>
    <row r="20" spans="1:19" x14ac:dyDescent="0.3">
      <c r="A20" s="42" t="s">
        <v>30</v>
      </c>
      <c r="B20" s="43">
        <v>116518</v>
      </c>
      <c r="C20" s="43">
        <v>4556</v>
      </c>
      <c r="D20" s="43">
        <v>156</v>
      </c>
      <c r="E20" s="43">
        <v>10</v>
      </c>
      <c r="F20" s="43">
        <v>66290</v>
      </c>
      <c r="G20" s="43">
        <v>114</v>
      </c>
      <c r="H20" s="43">
        <v>5723</v>
      </c>
      <c r="I20" s="43">
        <v>628</v>
      </c>
      <c r="J20" s="43">
        <v>5</v>
      </c>
      <c r="K20" s="43">
        <v>1</v>
      </c>
      <c r="L20" s="43">
        <v>117</v>
      </c>
      <c r="M20" s="43">
        <v>7</v>
      </c>
      <c r="N20" s="43">
        <v>0</v>
      </c>
      <c r="O20" s="43">
        <v>0</v>
      </c>
      <c r="P20" s="43">
        <v>3</v>
      </c>
      <c r="Q20" s="43">
        <v>1</v>
      </c>
      <c r="R20" s="43">
        <v>188812</v>
      </c>
      <c r="S20" s="43">
        <v>4613</v>
      </c>
    </row>
    <row r="21" spans="1:19" x14ac:dyDescent="0.3">
      <c r="A21" s="42" t="s">
        <v>31</v>
      </c>
      <c r="B21" s="43">
        <v>92731</v>
      </c>
      <c r="C21" s="43">
        <v>2997</v>
      </c>
      <c r="D21" s="43">
        <v>10</v>
      </c>
      <c r="E21" s="43">
        <v>3</v>
      </c>
      <c r="F21" s="43">
        <v>1762</v>
      </c>
      <c r="G21" s="43">
        <v>66</v>
      </c>
      <c r="H21" s="43">
        <v>1913</v>
      </c>
      <c r="I21" s="43">
        <v>111</v>
      </c>
      <c r="J21" s="43">
        <v>0</v>
      </c>
      <c r="K21" s="43">
        <v>0</v>
      </c>
      <c r="L21" s="43">
        <v>21</v>
      </c>
      <c r="M21" s="43">
        <v>1</v>
      </c>
      <c r="N21" s="43">
        <v>0</v>
      </c>
      <c r="O21" s="43">
        <v>0</v>
      </c>
      <c r="P21" s="43">
        <v>0</v>
      </c>
      <c r="Q21" s="43">
        <v>0</v>
      </c>
      <c r="R21" s="43">
        <v>96437</v>
      </c>
      <c r="S21" s="43">
        <v>3017</v>
      </c>
    </row>
    <row r="22" spans="1:19" x14ac:dyDescent="0.3">
      <c r="A22" s="42" t="s">
        <v>32</v>
      </c>
      <c r="B22" s="43">
        <v>102176</v>
      </c>
      <c r="C22" s="43">
        <v>5049</v>
      </c>
      <c r="D22" s="43">
        <v>78</v>
      </c>
      <c r="E22" s="43">
        <v>5</v>
      </c>
      <c r="F22" s="43">
        <v>3498</v>
      </c>
      <c r="G22" s="43">
        <v>154</v>
      </c>
      <c r="H22" s="43">
        <v>4183</v>
      </c>
      <c r="I22" s="43">
        <v>236</v>
      </c>
      <c r="J22" s="43">
        <v>0</v>
      </c>
      <c r="K22" s="43">
        <v>0</v>
      </c>
      <c r="L22" s="43">
        <v>5</v>
      </c>
      <c r="M22" s="43">
        <v>1</v>
      </c>
      <c r="N22" s="43">
        <v>0</v>
      </c>
      <c r="O22" s="43">
        <v>0</v>
      </c>
      <c r="P22" s="43">
        <v>60</v>
      </c>
      <c r="Q22" s="43">
        <v>2</v>
      </c>
      <c r="R22" s="43">
        <v>110000</v>
      </c>
      <c r="S22" s="43">
        <v>5225</v>
      </c>
    </row>
    <row r="23" spans="1:19" x14ac:dyDescent="0.3">
      <c r="A23" s="44" t="s">
        <v>33</v>
      </c>
      <c r="B23" s="45">
        <v>92706</v>
      </c>
      <c r="C23" s="45">
        <v>2985</v>
      </c>
      <c r="D23" s="45">
        <v>28</v>
      </c>
      <c r="E23" s="45">
        <v>1</v>
      </c>
      <c r="F23" s="45">
        <v>42</v>
      </c>
      <c r="G23" s="45">
        <v>3</v>
      </c>
      <c r="H23" s="45">
        <v>2106</v>
      </c>
      <c r="I23" s="45">
        <v>49</v>
      </c>
      <c r="J23" s="45">
        <v>0</v>
      </c>
      <c r="K23" s="45">
        <v>0</v>
      </c>
      <c r="L23" s="45">
        <v>1</v>
      </c>
      <c r="M23" s="45">
        <v>1</v>
      </c>
      <c r="N23" s="45">
        <v>0</v>
      </c>
      <c r="O23" s="45">
        <v>0</v>
      </c>
      <c r="P23" s="45">
        <v>0</v>
      </c>
      <c r="Q23" s="45">
        <v>0</v>
      </c>
      <c r="R23" s="45">
        <v>94883</v>
      </c>
      <c r="S23" s="45">
        <v>3011</v>
      </c>
    </row>
    <row r="24" spans="1:19" x14ac:dyDescent="0.3">
      <c r="A24" s="46" t="s">
        <v>104</v>
      </c>
      <c r="B24" s="47">
        <f>SUM(B6:B23)</f>
        <v>2270457</v>
      </c>
      <c r="C24" s="47">
        <f t="shared" ref="C24:S24" si="0">SUM(C6:C23)</f>
        <v>82902</v>
      </c>
      <c r="D24" s="47">
        <f t="shared" si="0"/>
        <v>10584</v>
      </c>
      <c r="E24" s="47">
        <f t="shared" si="0"/>
        <v>30</v>
      </c>
      <c r="F24" s="47">
        <f t="shared" si="0"/>
        <v>198490</v>
      </c>
      <c r="G24" s="47">
        <f t="shared" si="0"/>
        <v>975</v>
      </c>
      <c r="H24" s="47">
        <f t="shared" si="0"/>
        <v>139987</v>
      </c>
      <c r="I24" s="47">
        <f t="shared" si="0"/>
        <v>2264</v>
      </c>
      <c r="J24" s="47">
        <f t="shared" si="0"/>
        <v>10005</v>
      </c>
      <c r="K24" s="47">
        <f t="shared" si="0"/>
        <v>2</v>
      </c>
      <c r="L24" s="47">
        <f t="shared" si="0"/>
        <v>330</v>
      </c>
      <c r="M24" s="47">
        <f t="shared" si="0"/>
        <v>21</v>
      </c>
      <c r="N24" s="47">
        <f t="shared" si="0"/>
        <v>0</v>
      </c>
      <c r="O24" s="47">
        <f t="shared" si="0"/>
        <v>0</v>
      </c>
      <c r="P24" s="47">
        <f t="shared" si="0"/>
        <v>305</v>
      </c>
      <c r="Q24" s="47">
        <f t="shared" si="0"/>
        <v>17</v>
      </c>
      <c r="R24" s="47">
        <f t="shared" si="0"/>
        <v>2630158</v>
      </c>
      <c r="S24" s="47">
        <f t="shared" si="0"/>
        <v>83667</v>
      </c>
    </row>
  </sheetData>
  <mergeCells count="13">
    <mergeCell ref="A3:A5"/>
    <mergeCell ref="A1:S1"/>
    <mergeCell ref="A2:S2"/>
    <mergeCell ref="P4:Q4"/>
    <mergeCell ref="R4:S4"/>
    <mergeCell ref="B3:S3"/>
    <mergeCell ref="B4:C4"/>
    <mergeCell ref="D4:E4"/>
    <mergeCell ref="F4:G4"/>
    <mergeCell ref="H4:I4"/>
    <mergeCell ref="J4:K4"/>
    <mergeCell ref="L4:M4"/>
    <mergeCell ref="N4:O4"/>
  </mergeCells>
  <pageMargins left="0.14000000000000001" right="0.12" top="0.63" bottom="0.74803149606299213" header="0.31496062992125984" footer="0.31496062992125984"/>
  <pageSetup paperSize="9" scale="95" orientation="landscape" horizontalDpi="0" verticalDpi="0" r:id="rId1"/>
  <ignoredErrors>
    <ignoredError sqref="B24:S2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5BE6-6A29-4CEA-A7B3-931F3C376B06}">
  <sheetPr>
    <tabColor rgb="FF00B0F0"/>
  </sheetPr>
  <dimension ref="B1:P25"/>
  <sheetViews>
    <sheetView topLeftCell="A13" workbookViewId="0">
      <selection activeCell="O11" sqref="O11"/>
    </sheetView>
  </sheetViews>
  <sheetFormatPr defaultRowHeight="21" x14ac:dyDescent="0.35"/>
  <cols>
    <col min="1" max="1" width="5.375" style="1" customWidth="1"/>
    <col min="2" max="2" width="12.625" style="1" customWidth="1"/>
    <col min="3" max="16" width="8" style="1" customWidth="1"/>
    <col min="17" max="16384" width="9" style="1"/>
  </cols>
  <sheetData>
    <row r="1" spans="2:16" x14ac:dyDescent="0.35">
      <c r="B1" s="50" t="s">
        <v>100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2:16" x14ac:dyDescent="0.35">
      <c r="B2" s="53" t="s">
        <v>101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2:16" x14ac:dyDescent="0.35">
      <c r="B3" s="68" t="s">
        <v>6</v>
      </c>
      <c r="C3" s="68" t="s">
        <v>66</v>
      </c>
      <c r="D3" s="68"/>
      <c r="E3" s="68"/>
      <c r="F3" s="68"/>
      <c r="G3" s="58" t="s">
        <v>68</v>
      </c>
      <c r="H3" s="58"/>
      <c r="I3" s="58"/>
      <c r="J3" s="58"/>
      <c r="K3" s="58"/>
      <c r="L3" s="58"/>
      <c r="M3" s="58"/>
      <c r="N3" s="58"/>
      <c r="O3" s="58"/>
      <c r="P3" s="58"/>
    </row>
    <row r="4" spans="2:16" x14ac:dyDescent="0.35">
      <c r="B4" s="68"/>
      <c r="C4" s="68"/>
      <c r="D4" s="68"/>
      <c r="E4" s="68"/>
      <c r="F4" s="68"/>
      <c r="G4" s="73" t="s">
        <v>69</v>
      </c>
      <c r="H4" s="59"/>
      <c r="I4" s="59"/>
      <c r="J4" s="59"/>
      <c r="K4" s="58" t="s">
        <v>70</v>
      </c>
      <c r="L4" s="59"/>
      <c r="M4" s="59"/>
      <c r="N4" s="59"/>
      <c r="O4" s="58" t="s">
        <v>37</v>
      </c>
      <c r="P4" s="59"/>
    </row>
    <row r="5" spans="2:16" x14ac:dyDescent="0.35">
      <c r="B5" s="68"/>
      <c r="C5" s="69" t="s">
        <v>36</v>
      </c>
      <c r="D5" s="71" t="s">
        <v>67</v>
      </c>
      <c r="E5" s="58" t="s">
        <v>37</v>
      </c>
      <c r="F5" s="59"/>
      <c r="G5" s="66" t="s">
        <v>36</v>
      </c>
      <c r="H5" s="58" t="s">
        <v>71</v>
      </c>
      <c r="I5" s="59"/>
      <c r="J5" s="66" t="s">
        <v>11</v>
      </c>
      <c r="K5" s="66" t="s">
        <v>36</v>
      </c>
      <c r="L5" s="58" t="s">
        <v>71</v>
      </c>
      <c r="M5" s="59"/>
      <c r="N5" s="66" t="s">
        <v>11</v>
      </c>
      <c r="O5" s="66" t="s">
        <v>14</v>
      </c>
      <c r="P5" s="66" t="s">
        <v>11</v>
      </c>
    </row>
    <row r="6" spans="2:16" ht="55.5" customHeight="1" x14ac:dyDescent="0.35">
      <c r="B6" s="68"/>
      <c r="C6" s="70"/>
      <c r="D6" s="72"/>
      <c r="E6" s="3" t="s">
        <v>14</v>
      </c>
      <c r="F6" s="3" t="s">
        <v>11</v>
      </c>
      <c r="G6" s="67"/>
      <c r="H6" s="3" t="s">
        <v>72</v>
      </c>
      <c r="I6" s="3" t="s">
        <v>73</v>
      </c>
      <c r="J6" s="67"/>
      <c r="K6" s="67"/>
      <c r="L6" s="3" t="s">
        <v>72</v>
      </c>
      <c r="M6" s="3" t="s">
        <v>73</v>
      </c>
      <c r="N6" s="67"/>
      <c r="O6" s="67"/>
      <c r="P6" s="67"/>
    </row>
    <row r="7" spans="2:16" x14ac:dyDescent="0.35">
      <c r="B7" s="19" t="s">
        <v>16</v>
      </c>
      <c r="C7" s="13">
        <v>27</v>
      </c>
      <c r="D7" s="13">
        <v>132</v>
      </c>
      <c r="E7" s="13">
        <v>159</v>
      </c>
      <c r="F7" s="13">
        <v>3</v>
      </c>
      <c r="G7" s="13">
        <v>138</v>
      </c>
      <c r="H7" s="13">
        <v>201</v>
      </c>
      <c r="I7" s="13">
        <v>180</v>
      </c>
      <c r="J7" s="13">
        <v>42</v>
      </c>
      <c r="K7" s="13">
        <v>0</v>
      </c>
      <c r="L7" s="13">
        <v>0</v>
      </c>
      <c r="M7" s="13">
        <v>0</v>
      </c>
      <c r="N7" s="13">
        <v>0</v>
      </c>
      <c r="O7" s="13">
        <v>519</v>
      </c>
      <c r="P7" s="13">
        <v>42</v>
      </c>
    </row>
    <row r="8" spans="2:16" x14ac:dyDescent="0.35">
      <c r="B8" s="20" t="s">
        <v>17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</row>
    <row r="9" spans="2:16" x14ac:dyDescent="0.35">
      <c r="B9" s="20" t="s">
        <v>18</v>
      </c>
      <c r="C9" s="14">
        <v>0</v>
      </c>
      <c r="D9" s="14">
        <v>0</v>
      </c>
      <c r="E9" s="14">
        <v>0</v>
      </c>
      <c r="F9" s="14">
        <v>0</v>
      </c>
      <c r="G9" s="14">
        <v>6</v>
      </c>
      <c r="H9" s="14">
        <v>10</v>
      </c>
      <c r="I9" s="14">
        <v>10</v>
      </c>
      <c r="J9" s="14">
        <v>3</v>
      </c>
      <c r="K9" s="14">
        <v>0</v>
      </c>
      <c r="L9" s="14">
        <v>0</v>
      </c>
      <c r="M9" s="14">
        <v>0</v>
      </c>
      <c r="N9" s="14">
        <v>0</v>
      </c>
      <c r="O9" s="14">
        <v>26</v>
      </c>
      <c r="P9" s="14">
        <v>3</v>
      </c>
    </row>
    <row r="10" spans="2:16" x14ac:dyDescent="0.35">
      <c r="B10" s="20" t="s">
        <v>19</v>
      </c>
      <c r="C10" s="14">
        <v>4</v>
      </c>
      <c r="D10" s="14">
        <v>3</v>
      </c>
      <c r="E10" s="14">
        <v>7</v>
      </c>
      <c r="F10" s="14">
        <v>1</v>
      </c>
      <c r="G10" s="14">
        <v>58</v>
      </c>
      <c r="H10" s="14">
        <v>152</v>
      </c>
      <c r="I10" s="14">
        <v>173</v>
      </c>
      <c r="J10" s="14">
        <v>22</v>
      </c>
      <c r="K10" s="14">
        <v>0</v>
      </c>
      <c r="L10" s="14">
        <v>0</v>
      </c>
      <c r="M10" s="14">
        <v>0</v>
      </c>
      <c r="N10" s="14">
        <v>0</v>
      </c>
      <c r="O10" s="14">
        <v>383</v>
      </c>
      <c r="P10" s="14">
        <v>22</v>
      </c>
    </row>
    <row r="11" spans="2:16" x14ac:dyDescent="0.35">
      <c r="B11" s="20" t="s">
        <v>20</v>
      </c>
      <c r="C11" s="14">
        <v>16</v>
      </c>
      <c r="D11" s="14">
        <v>39</v>
      </c>
      <c r="E11" s="14">
        <v>55</v>
      </c>
      <c r="F11" s="14">
        <v>3</v>
      </c>
      <c r="G11" s="14">
        <v>66</v>
      </c>
      <c r="H11" s="14">
        <v>177</v>
      </c>
      <c r="I11" s="14">
        <v>108</v>
      </c>
      <c r="J11" s="14">
        <v>20</v>
      </c>
      <c r="K11" s="14">
        <v>0</v>
      </c>
      <c r="L11" s="14">
        <v>0</v>
      </c>
      <c r="M11" s="14">
        <v>0</v>
      </c>
      <c r="N11" s="14">
        <v>0</v>
      </c>
      <c r="O11" s="14">
        <v>351</v>
      </c>
      <c r="P11" s="14">
        <v>20</v>
      </c>
    </row>
    <row r="12" spans="2:16" x14ac:dyDescent="0.35">
      <c r="B12" s="20" t="s">
        <v>21</v>
      </c>
      <c r="C12" s="14">
        <v>0</v>
      </c>
      <c r="D12" s="14">
        <v>0</v>
      </c>
      <c r="E12" s="14">
        <v>0</v>
      </c>
      <c r="F12" s="14">
        <v>0</v>
      </c>
      <c r="G12" s="14">
        <v>151</v>
      </c>
      <c r="H12" s="14">
        <v>93</v>
      </c>
      <c r="I12" s="14">
        <v>146</v>
      </c>
      <c r="J12" s="14">
        <v>18</v>
      </c>
      <c r="K12" s="14">
        <v>0</v>
      </c>
      <c r="L12" s="14">
        <v>0</v>
      </c>
      <c r="M12" s="14">
        <v>0</v>
      </c>
      <c r="N12" s="14">
        <v>0</v>
      </c>
      <c r="O12" s="14">
        <v>390</v>
      </c>
      <c r="P12" s="14">
        <v>18</v>
      </c>
    </row>
    <row r="13" spans="2:16" x14ac:dyDescent="0.35">
      <c r="B13" s="20" t="s">
        <v>22</v>
      </c>
      <c r="C13" s="14">
        <v>0</v>
      </c>
      <c r="D13" s="14">
        <v>0</v>
      </c>
      <c r="E13" s="14">
        <v>0</v>
      </c>
      <c r="F13" s="14">
        <v>0</v>
      </c>
      <c r="G13" s="14">
        <v>19</v>
      </c>
      <c r="H13" s="14">
        <v>74</v>
      </c>
      <c r="I13" s="14">
        <v>25</v>
      </c>
      <c r="J13" s="14">
        <v>4</v>
      </c>
      <c r="K13" s="14">
        <v>0</v>
      </c>
      <c r="L13" s="14">
        <v>0</v>
      </c>
      <c r="M13" s="14">
        <v>0</v>
      </c>
      <c r="N13" s="14">
        <v>0</v>
      </c>
      <c r="O13" s="14">
        <v>118</v>
      </c>
      <c r="P13" s="14">
        <v>4</v>
      </c>
    </row>
    <row r="14" spans="2:16" x14ac:dyDescent="0.35">
      <c r="B14" s="20" t="s">
        <v>23</v>
      </c>
      <c r="C14" s="14">
        <v>1</v>
      </c>
      <c r="D14" s="14">
        <v>1</v>
      </c>
      <c r="E14" s="14">
        <v>2</v>
      </c>
      <c r="F14" s="14">
        <v>1</v>
      </c>
      <c r="G14" s="14">
        <v>95</v>
      </c>
      <c r="H14" s="14">
        <v>302</v>
      </c>
      <c r="I14" s="14">
        <v>59</v>
      </c>
      <c r="J14" s="14">
        <v>24</v>
      </c>
      <c r="K14" s="14">
        <v>1</v>
      </c>
      <c r="L14" s="14">
        <v>16</v>
      </c>
      <c r="M14" s="14">
        <v>2</v>
      </c>
      <c r="N14" s="14">
        <v>2</v>
      </c>
      <c r="O14" s="14">
        <v>475</v>
      </c>
      <c r="P14" s="14">
        <v>26</v>
      </c>
    </row>
    <row r="15" spans="2:16" x14ac:dyDescent="0.35">
      <c r="B15" s="20" t="s">
        <v>24</v>
      </c>
      <c r="C15" s="14">
        <v>0</v>
      </c>
      <c r="D15" s="14">
        <v>0</v>
      </c>
      <c r="E15" s="14">
        <v>0</v>
      </c>
      <c r="F15" s="14">
        <v>0</v>
      </c>
      <c r="G15" s="14">
        <v>29</v>
      </c>
      <c r="H15" s="14">
        <v>64</v>
      </c>
      <c r="I15" s="14">
        <v>4</v>
      </c>
      <c r="J15" s="14">
        <v>6</v>
      </c>
      <c r="K15" s="14">
        <v>3</v>
      </c>
      <c r="L15" s="14">
        <v>3</v>
      </c>
      <c r="M15" s="14">
        <v>1</v>
      </c>
      <c r="N15" s="14">
        <v>2</v>
      </c>
      <c r="O15" s="14">
        <v>104</v>
      </c>
      <c r="P15" s="14">
        <v>7</v>
      </c>
    </row>
    <row r="16" spans="2:16" x14ac:dyDescent="0.35">
      <c r="B16" s="20" t="s">
        <v>25</v>
      </c>
      <c r="C16" s="14">
        <v>0</v>
      </c>
      <c r="D16" s="14">
        <v>0</v>
      </c>
      <c r="E16" s="14">
        <v>0</v>
      </c>
      <c r="F16" s="14">
        <v>0</v>
      </c>
      <c r="G16" s="14">
        <v>76</v>
      </c>
      <c r="H16" s="14">
        <v>184</v>
      </c>
      <c r="I16" s="14">
        <v>148</v>
      </c>
      <c r="J16" s="14">
        <v>19</v>
      </c>
      <c r="K16" s="14">
        <v>0</v>
      </c>
      <c r="L16" s="14">
        <v>0</v>
      </c>
      <c r="M16" s="14">
        <v>0</v>
      </c>
      <c r="N16" s="14">
        <v>0</v>
      </c>
      <c r="O16" s="14">
        <v>408</v>
      </c>
      <c r="P16" s="14">
        <v>19</v>
      </c>
    </row>
    <row r="17" spans="2:16" x14ac:dyDescent="0.35">
      <c r="B17" s="20" t="s">
        <v>26</v>
      </c>
      <c r="C17" s="22"/>
      <c r="D17" s="22"/>
      <c r="E17" s="22"/>
      <c r="F17" s="22"/>
      <c r="G17" s="14">
        <v>24</v>
      </c>
      <c r="H17" s="14">
        <v>35</v>
      </c>
      <c r="I17" s="14">
        <v>17</v>
      </c>
      <c r="J17" s="14">
        <v>5</v>
      </c>
      <c r="K17" s="14">
        <v>0</v>
      </c>
      <c r="L17" s="14">
        <v>0</v>
      </c>
      <c r="M17" s="14">
        <v>0</v>
      </c>
      <c r="N17" s="14">
        <v>0</v>
      </c>
      <c r="O17" s="14">
        <v>76</v>
      </c>
      <c r="P17" s="14">
        <v>5</v>
      </c>
    </row>
    <row r="18" spans="2:16" x14ac:dyDescent="0.35">
      <c r="B18" s="20" t="s">
        <v>27</v>
      </c>
      <c r="C18" s="14">
        <v>0</v>
      </c>
      <c r="D18" s="14">
        <v>0</v>
      </c>
      <c r="E18" s="14">
        <v>0</v>
      </c>
      <c r="F18" s="14">
        <v>0</v>
      </c>
      <c r="G18" s="14">
        <v>96</v>
      </c>
      <c r="H18" s="14">
        <v>137</v>
      </c>
      <c r="I18" s="14">
        <v>295</v>
      </c>
      <c r="J18" s="14">
        <v>36</v>
      </c>
      <c r="K18" s="14">
        <v>0</v>
      </c>
      <c r="L18" s="14">
        <v>0</v>
      </c>
      <c r="M18" s="14">
        <v>0</v>
      </c>
      <c r="N18" s="14">
        <v>0</v>
      </c>
      <c r="O18" s="14">
        <v>528</v>
      </c>
      <c r="P18" s="14">
        <v>36</v>
      </c>
    </row>
    <row r="19" spans="2:16" x14ac:dyDescent="0.35">
      <c r="B19" s="20" t="s">
        <v>28</v>
      </c>
      <c r="C19" s="14">
        <v>7</v>
      </c>
      <c r="D19" s="14">
        <v>14</v>
      </c>
      <c r="E19" s="14">
        <v>21</v>
      </c>
      <c r="F19" s="14">
        <v>2</v>
      </c>
      <c r="G19" s="14">
        <v>52</v>
      </c>
      <c r="H19" s="14">
        <v>43</v>
      </c>
      <c r="I19" s="14">
        <v>56</v>
      </c>
      <c r="J19" s="14">
        <v>11</v>
      </c>
      <c r="K19" s="14">
        <v>0</v>
      </c>
      <c r="L19" s="14">
        <v>0</v>
      </c>
      <c r="M19" s="14">
        <v>0</v>
      </c>
      <c r="N19" s="14">
        <v>0</v>
      </c>
      <c r="O19" s="14">
        <v>151</v>
      </c>
      <c r="P19" s="14">
        <v>11</v>
      </c>
    </row>
    <row r="20" spans="2:16" x14ac:dyDescent="0.35">
      <c r="B20" s="20" t="s">
        <v>29</v>
      </c>
      <c r="C20" s="14">
        <v>0</v>
      </c>
      <c r="D20" s="14">
        <v>0</v>
      </c>
      <c r="E20" s="14">
        <v>0</v>
      </c>
      <c r="F20" s="14">
        <v>0</v>
      </c>
      <c r="G20" s="14">
        <v>2</v>
      </c>
      <c r="H20" s="14">
        <v>1</v>
      </c>
      <c r="I20" s="14">
        <v>2</v>
      </c>
      <c r="J20" s="14">
        <v>1</v>
      </c>
      <c r="K20" s="14">
        <v>0</v>
      </c>
      <c r="L20" s="14">
        <v>0</v>
      </c>
      <c r="M20" s="14">
        <v>0</v>
      </c>
      <c r="N20" s="14">
        <v>0</v>
      </c>
      <c r="O20" s="14">
        <v>5</v>
      </c>
      <c r="P20" s="14">
        <v>1</v>
      </c>
    </row>
    <row r="21" spans="2:16" x14ac:dyDescent="0.35">
      <c r="B21" s="20" t="s">
        <v>30</v>
      </c>
      <c r="C21" s="14">
        <v>0</v>
      </c>
      <c r="D21" s="14">
        <v>0</v>
      </c>
      <c r="E21" s="14">
        <v>0</v>
      </c>
      <c r="F21" s="14">
        <v>0</v>
      </c>
      <c r="G21" s="14">
        <v>3</v>
      </c>
      <c r="H21" s="14">
        <v>2</v>
      </c>
      <c r="I21" s="14">
        <v>1</v>
      </c>
      <c r="J21" s="14">
        <v>1</v>
      </c>
      <c r="K21" s="14">
        <v>0</v>
      </c>
      <c r="L21" s="14">
        <v>0</v>
      </c>
      <c r="M21" s="14">
        <v>0</v>
      </c>
      <c r="N21" s="14">
        <v>0</v>
      </c>
      <c r="O21" s="14">
        <v>6</v>
      </c>
      <c r="P21" s="14">
        <v>1</v>
      </c>
    </row>
    <row r="22" spans="2:16" x14ac:dyDescent="0.35">
      <c r="B22" s="20" t="s">
        <v>31</v>
      </c>
      <c r="C22" s="14">
        <v>0</v>
      </c>
      <c r="D22" s="14">
        <v>0</v>
      </c>
      <c r="E22" s="14">
        <v>0</v>
      </c>
      <c r="F22" s="14">
        <v>0</v>
      </c>
      <c r="G22" s="14">
        <v>42</v>
      </c>
      <c r="H22" s="14">
        <v>88</v>
      </c>
      <c r="I22" s="14">
        <v>89</v>
      </c>
      <c r="J22" s="14">
        <v>12</v>
      </c>
      <c r="K22" s="14">
        <v>4</v>
      </c>
      <c r="L22" s="14">
        <v>2</v>
      </c>
      <c r="M22" s="14">
        <v>4</v>
      </c>
      <c r="N22" s="14">
        <v>1</v>
      </c>
      <c r="O22" s="14">
        <v>229</v>
      </c>
      <c r="P22" s="14">
        <v>13</v>
      </c>
    </row>
    <row r="23" spans="2:16" x14ac:dyDescent="0.35">
      <c r="B23" s="20" t="s">
        <v>32</v>
      </c>
      <c r="C23" s="14">
        <v>1</v>
      </c>
      <c r="D23" s="14">
        <v>6</v>
      </c>
      <c r="E23" s="14">
        <v>7</v>
      </c>
      <c r="F23" s="14">
        <v>5</v>
      </c>
      <c r="G23" s="14">
        <v>19</v>
      </c>
      <c r="H23" s="14">
        <v>19</v>
      </c>
      <c r="I23" s="14">
        <v>14</v>
      </c>
      <c r="J23" s="14">
        <v>8</v>
      </c>
      <c r="K23" s="14">
        <v>0</v>
      </c>
      <c r="L23" s="14">
        <v>0</v>
      </c>
      <c r="M23" s="14">
        <v>0</v>
      </c>
      <c r="N23" s="14">
        <v>0</v>
      </c>
      <c r="O23" s="14">
        <v>52</v>
      </c>
      <c r="P23" s="14">
        <v>8</v>
      </c>
    </row>
    <row r="24" spans="2:16" x14ac:dyDescent="0.35">
      <c r="B24" s="21" t="s">
        <v>33</v>
      </c>
      <c r="C24" s="15">
        <v>1</v>
      </c>
      <c r="D24" s="15">
        <v>2</v>
      </c>
      <c r="E24" s="15">
        <v>3</v>
      </c>
      <c r="F24" s="15">
        <v>1</v>
      </c>
      <c r="G24" s="15">
        <v>56</v>
      </c>
      <c r="H24" s="15">
        <v>30</v>
      </c>
      <c r="I24" s="15">
        <v>37</v>
      </c>
      <c r="J24" s="15">
        <v>6</v>
      </c>
      <c r="K24" s="15">
        <v>0</v>
      </c>
      <c r="L24" s="15">
        <v>0</v>
      </c>
      <c r="M24" s="15">
        <v>0</v>
      </c>
      <c r="N24" s="15">
        <v>0</v>
      </c>
      <c r="O24" s="15">
        <v>123</v>
      </c>
      <c r="P24" s="15">
        <v>6</v>
      </c>
    </row>
    <row r="25" spans="2:16" x14ac:dyDescent="0.35">
      <c r="B25" s="16" t="s">
        <v>104</v>
      </c>
      <c r="C25" s="17">
        <f>SUM(C7:C24)</f>
        <v>57</v>
      </c>
      <c r="D25" s="17">
        <f t="shared" ref="D25:P25" si="0">SUM(D7:D24)</f>
        <v>197</v>
      </c>
      <c r="E25" s="17">
        <f t="shared" si="0"/>
        <v>254</v>
      </c>
      <c r="F25" s="17">
        <f t="shared" si="0"/>
        <v>16</v>
      </c>
      <c r="G25" s="17">
        <f t="shared" si="0"/>
        <v>932</v>
      </c>
      <c r="H25" s="17">
        <f t="shared" si="0"/>
        <v>1612</v>
      </c>
      <c r="I25" s="17">
        <f t="shared" si="0"/>
        <v>1364</v>
      </c>
      <c r="J25" s="17">
        <f t="shared" si="0"/>
        <v>238</v>
      </c>
      <c r="K25" s="17">
        <f t="shared" si="0"/>
        <v>8</v>
      </c>
      <c r="L25" s="17">
        <f t="shared" si="0"/>
        <v>21</v>
      </c>
      <c r="M25" s="17">
        <f t="shared" si="0"/>
        <v>7</v>
      </c>
      <c r="N25" s="17">
        <f t="shared" si="0"/>
        <v>5</v>
      </c>
      <c r="O25" s="17">
        <f t="shared" si="0"/>
        <v>3944</v>
      </c>
      <c r="P25" s="17">
        <f t="shared" si="0"/>
        <v>242</v>
      </c>
    </row>
  </sheetData>
  <mergeCells count="19">
    <mergeCell ref="P5:P6"/>
    <mergeCell ref="O5:O6"/>
    <mergeCell ref="E5:F5"/>
    <mergeCell ref="J5:J6"/>
    <mergeCell ref="B1:P1"/>
    <mergeCell ref="B2:P2"/>
    <mergeCell ref="B3:B6"/>
    <mergeCell ref="C3:F4"/>
    <mergeCell ref="C5:C6"/>
    <mergeCell ref="D5:D6"/>
    <mergeCell ref="G5:G6"/>
    <mergeCell ref="G3:P3"/>
    <mergeCell ref="G4:J4"/>
    <mergeCell ref="K4:N4"/>
    <mergeCell ref="O4:P4"/>
    <mergeCell ref="H5:I5"/>
    <mergeCell ref="L5:M5"/>
    <mergeCell ref="K5:K6"/>
    <mergeCell ref="N5:N6"/>
  </mergeCells>
  <pageMargins left="0.12" right="0.12" top="0.28000000000000003" bottom="0.15" header="0.17" footer="0.12"/>
  <pageSetup paperSize="9" scale="98" orientation="landscape" horizontalDpi="0" verticalDpi="0" r:id="rId1"/>
  <ignoredErrors>
    <ignoredError sqref="C25:P2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BCA2-AD4C-4854-878C-FE45E80D5779}">
  <sheetPr>
    <tabColor rgb="FF000066"/>
  </sheetPr>
  <dimension ref="A1:Y24"/>
  <sheetViews>
    <sheetView tabSelected="1" topLeftCell="A10" workbookViewId="0">
      <selection activeCell="X7" sqref="X7"/>
    </sheetView>
  </sheetViews>
  <sheetFormatPr defaultRowHeight="19.5" x14ac:dyDescent="0.3"/>
  <cols>
    <col min="1" max="1" width="10.625" style="33" customWidth="1"/>
    <col min="2" max="2" width="6" style="33" customWidth="1"/>
    <col min="3" max="3" width="7" style="33" customWidth="1"/>
    <col min="4" max="4" width="5.375" style="33" customWidth="1"/>
    <col min="5" max="5" width="6.25" style="33" customWidth="1"/>
    <col min="6" max="6" width="5.25" style="33" customWidth="1"/>
    <col min="7" max="7" width="6.25" style="33" customWidth="1"/>
    <col min="8" max="8" width="5.5" style="33" customWidth="1"/>
    <col min="9" max="9" width="6.25" style="33" customWidth="1"/>
    <col min="10" max="10" width="5.875" style="33" customWidth="1"/>
    <col min="11" max="11" width="6.625" style="33" customWidth="1"/>
    <col min="12" max="12" width="5.5" style="33" customWidth="1"/>
    <col min="13" max="13" width="6.5" style="33" customWidth="1"/>
    <col min="14" max="14" width="6.125" style="33" customWidth="1"/>
    <col min="15" max="15" width="6.5" style="33" customWidth="1"/>
    <col min="16" max="16" width="5.25" style="33" customWidth="1"/>
    <col min="17" max="17" width="6.625" style="33" customWidth="1"/>
    <col min="18" max="18" width="5.625" style="33" customWidth="1"/>
    <col min="19" max="19" width="6.375" style="33" customWidth="1"/>
    <col min="20" max="20" width="5.25" style="33" customWidth="1"/>
    <col min="21" max="21" width="6.75" style="33" customWidth="1"/>
    <col min="22" max="22" width="5.125" style="33" customWidth="1"/>
    <col min="23" max="23" width="6.5" style="33" customWidth="1"/>
    <col min="24" max="24" width="6.75" style="33" customWidth="1"/>
    <col min="25" max="25" width="6.5" style="33" customWidth="1"/>
    <col min="26" max="16384" width="9" style="33"/>
  </cols>
  <sheetData>
    <row r="1" spans="1:25" x14ac:dyDescent="0.3">
      <c r="A1" s="74" t="s">
        <v>100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x14ac:dyDescent="0.3">
      <c r="A2" s="75" t="s">
        <v>101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x14ac:dyDescent="0.3">
      <c r="A3" s="52" t="s">
        <v>6</v>
      </c>
      <c r="B3" s="52" t="s">
        <v>74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48" customHeight="1" x14ac:dyDescent="0.3">
      <c r="A4" s="52"/>
      <c r="B4" s="52" t="s">
        <v>75</v>
      </c>
      <c r="C4" s="57"/>
      <c r="D4" s="52" t="s">
        <v>76</v>
      </c>
      <c r="E4" s="57"/>
      <c r="F4" s="52" t="s">
        <v>77</v>
      </c>
      <c r="G4" s="57"/>
      <c r="H4" s="52" t="s">
        <v>78</v>
      </c>
      <c r="I4" s="57"/>
      <c r="J4" s="52" t="s">
        <v>79</v>
      </c>
      <c r="K4" s="57"/>
      <c r="L4" s="52" t="s">
        <v>80</v>
      </c>
      <c r="M4" s="57"/>
      <c r="N4" s="52" t="s">
        <v>81</v>
      </c>
      <c r="O4" s="57"/>
      <c r="P4" s="52" t="s">
        <v>82</v>
      </c>
      <c r="Q4" s="57"/>
      <c r="R4" s="52" t="s">
        <v>83</v>
      </c>
      <c r="S4" s="57"/>
      <c r="T4" s="52" t="s">
        <v>84</v>
      </c>
      <c r="U4" s="57"/>
      <c r="V4" s="52" t="s">
        <v>105</v>
      </c>
      <c r="W4" s="57"/>
      <c r="X4" s="52" t="s">
        <v>85</v>
      </c>
      <c r="Y4" s="57"/>
    </row>
    <row r="5" spans="1:25" ht="56.25" x14ac:dyDescent="0.3">
      <c r="A5" s="52"/>
      <c r="B5" s="39" t="s">
        <v>14</v>
      </c>
      <c r="C5" s="39" t="s">
        <v>11</v>
      </c>
      <c r="D5" s="39" t="s">
        <v>14</v>
      </c>
      <c r="E5" s="39" t="s">
        <v>11</v>
      </c>
      <c r="F5" s="39" t="s">
        <v>14</v>
      </c>
      <c r="G5" s="39" t="s">
        <v>11</v>
      </c>
      <c r="H5" s="39" t="s">
        <v>14</v>
      </c>
      <c r="I5" s="39" t="s">
        <v>11</v>
      </c>
      <c r="J5" s="39" t="s">
        <v>14</v>
      </c>
      <c r="K5" s="39" t="s">
        <v>11</v>
      </c>
      <c r="L5" s="39" t="s">
        <v>14</v>
      </c>
      <c r="M5" s="39" t="s">
        <v>11</v>
      </c>
      <c r="N5" s="39" t="s">
        <v>14</v>
      </c>
      <c r="O5" s="39" t="s">
        <v>11</v>
      </c>
      <c r="P5" s="39" t="s">
        <v>14</v>
      </c>
      <c r="Q5" s="39" t="s">
        <v>11</v>
      </c>
      <c r="R5" s="39" t="s">
        <v>14</v>
      </c>
      <c r="S5" s="39" t="s">
        <v>11</v>
      </c>
      <c r="T5" s="39" t="s">
        <v>14</v>
      </c>
      <c r="U5" s="39" t="s">
        <v>11</v>
      </c>
      <c r="V5" s="39" t="s">
        <v>86</v>
      </c>
      <c r="W5" s="39" t="s">
        <v>11</v>
      </c>
      <c r="X5" s="39" t="s">
        <v>87</v>
      </c>
      <c r="Y5" s="39" t="s">
        <v>11</v>
      </c>
    </row>
    <row r="6" spans="1:25" x14ac:dyDescent="0.3">
      <c r="A6" s="34" t="s">
        <v>16</v>
      </c>
      <c r="B6" s="35">
        <v>29</v>
      </c>
      <c r="C6" s="35">
        <v>10</v>
      </c>
      <c r="D6" s="35">
        <v>0</v>
      </c>
      <c r="E6" s="35">
        <v>0</v>
      </c>
      <c r="F6" s="35">
        <v>31</v>
      </c>
      <c r="G6" s="35">
        <v>2</v>
      </c>
      <c r="H6" s="35">
        <v>597</v>
      </c>
      <c r="I6" s="35">
        <v>73</v>
      </c>
      <c r="J6" s="35">
        <v>999</v>
      </c>
      <c r="K6" s="35">
        <v>69</v>
      </c>
      <c r="L6" s="35">
        <v>130</v>
      </c>
      <c r="M6" s="35">
        <v>2</v>
      </c>
      <c r="N6" s="35">
        <v>11161</v>
      </c>
      <c r="O6" s="35">
        <v>9</v>
      </c>
      <c r="P6" s="35">
        <v>0</v>
      </c>
      <c r="Q6" s="35">
        <v>0</v>
      </c>
      <c r="R6" s="35">
        <v>2</v>
      </c>
      <c r="S6" s="35">
        <v>1</v>
      </c>
      <c r="T6" s="35">
        <v>12</v>
      </c>
      <c r="U6" s="35">
        <v>1</v>
      </c>
      <c r="V6" s="35">
        <v>3</v>
      </c>
      <c r="W6" s="35">
        <v>1</v>
      </c>
      <c r="X6" s="35">
        <v>213</v>
      </c>
      <c r="Y6" s="35">
        <v>2</v>
      </c>
    </row>
    <row r="7" spans="1:25" x14ac:dyDescent="0.3">
      <c r="A7" s="36" t="s">
        <v>17</v>
      </c>
      <c r="B7" s="37">
        <v>2</v>
      </c>
      <c r="C7" s="37">
        <v>1</v>
      </c>
      <c r="D7" s="37">
        <v>11</v>
      </c>
      <c r="E7" s="37">
        <v>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1030</v>
      </c>
      <c r="Y7" s="37">
        <v>2</v>
      </c>
    </row>
    <row r="8" spans="1:25" x14ac:dyDescent="0.3">
      <c r="A8" s="36" t="s">
        <v>18</v>
      </c>
      <c r="B8" s="37">
        <v>0</v>
      </c>
      <c r="C8" s="37">
        <v>0</v>
      </c>
      <c r="D8" s="37">
        <v>0</v>
      </c>
      <c r="E8" s="37">
        <v>0</v>
      </c>
      <c r="F8" s="43">
        <v>5</v>
      </c>
      <c r="G8" s="37">
        <v>1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2</v>
      </c>
      <c r="Q8" s="37">
        <v>1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</row>
    <row r="9" spans="1:25" x14ac:dyDescent="0.3">
      <c r="A9" s="36" t="s">
        <v>19</v>
      </c>
      <c r="B9" s="37">
        <v>8</v>
      </c>
      <c r="C9" s="37">
        <v>2</v>
      </c>
      <c r="D9" s="37">
        <v>0</v>
      </c>
      <c r="E9" s="37">
        <v>0</v>
      </c>
      <c r="F9" s="37">
        <v>5</v>
      </c>
      <c r="G9" s="37">
        <v>1</v>
      </c>
      <c r="H9" s="37">
        <v>103</v>
      </c>
      <c r="I9" s="37">
        <v>19</v>
      </c>
      <c r="J9" s="37">
        <v>174</v>
      </c>
      <c r="K9" s="37">
        <v>12</v>
      </c>
      <c r="L9" s="37">
        <v>0</v>
      </c>
      <c r="M9" s="37">
        <v>0</v>
      </c>
      <c r="N9" s="37">
        <v>1076</v>
      </c>
      <c r="O9" s="37">
        <v>3</v>
      </c>
      <c r="P9" s="37">
        <v>0</v>
      </c>
      <c r="Q9" s="37">
        <v>0</v>
      </c>
      <c r="R9" s="37">
        <v>17</v>
      </c>
      <c r="S9" s="37">
        <v>7</v>
      </c>
      <c r="T9" s="37">
        <v>10</v>
      </c>
      <c r="U9" s="37">
        <v>1</v>
      </c>
      <c r="V9" s="37">
        <v>0</v>
      </c>
      <c r="W9" s="37">
        <v>0</v>
      </c>
      <c r="X9" s="37">
        <v>0</v>
      </c>
      <c r="Y9" s="37">
        <v>0</v>
      </c>
    </row>
    <row r="10" spans="1:25" x14ac:dyDescent="0.3">
      <c r="A10" s="36" t="s">
        <v>20</v>
      </c>
      <c r="B10" s="37">
        <v>4</v>
      </c>
      <c r="C10" s="37">
        <v>3</v>
      </c>
      <c r="D10" s="37">
        <v>0</v>
      </c>
      <c r="E10" s="37">
        <v>0</v>
      </c>
      <c r="F10" s="37">
        <v>18</v>
      </c>
      <c r="G10" s="37">
        <v>3</v>
      </c>
      <c r="H10" s="37">
        <v>126</v>
      </c>
      <c r="I10" s="37">
        <v>24</v>
      </c>
      <c r="J10" s="37">
        <v>268</v>
      </c>
      <c r="K10" s="37">
        <v>26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33</v>
      </c>
      <c r="U10" s="37">
        <v>5</v>
      </c>
      <c r="V10" s="37">
        <v>0</v>
      </c>
      <c r="W10" s="37">
        <v>0</v>
      </c>
      <c r="X10" s="37">
        <v>0</v>
      </c>
      <c r="Y10" s="37">
        <v>0</v>
      </c>
    </row>
    <row r="11" spans="1:25" x14ac:dyDescent="0.3">
      <c r="A11" s="36" t="s">
        <v>21</v>
      </c>
      <c r="B11" s="37">
        <v>0</v>
      </c>
      <c r="C11" s="37">
        <v>0</v>
      </c>
      <c r="D11" s="37">
        <v>0</v>
      </c>
      <c r="E11" s="37">
        <v>0</v>
      </c>
      <c r="F11" s="37">
        <v>6</v>
      </c>
      <c r="G11" s="37">
        <v>2</v>
      </c>
      <c r="H11" s="37">
        <v>67</v>
      </c>
      <c r="I11" s="37">
        <v>14</v>
      </c>
      <c r="J11" s="37">
        <v>399</v>
      </c>
      <c r="K11" s="37">
        <v>13</v>
      </c>
      <c r="L11" s="37">
        <v>0</v>
      </c>
      <c r="M11" s="37">
        <v>0</v>
      </c>
      <c r="N11" s="37">
        <v>1000</v>
      </c>
      <c r="O11" s="37">
        <v>1</v>
      </c>
      <c r="P11" s="37">
        <v>0</v>
      </c>
      <c r="Q11" s="37">
        <v>0</v>
      </c>
      <c r="R11" s="37">
        <v>0</v>
      </c>
      <c r="S11" s="37">
        <v>0</v>
      </c>
      <c r="T11" s="37">
        <v>2</v>
      </c>
      <c r="U11" s="37">
        <v>1</v>
      </c>
      <c r="V11" s="37">
        <v>0</v>
      </c>
      <c r="W11" s="37">
        <v>0</v>
      </c>
      <c r="X11" s="37">
        <v>0</v>
      </c>
      <c r="Y11" s="37">
        <v>0</v>
      </c>
    </row>
    <row r="12" spans="1:25" x14ac:dyDescent="0.3">
      <c r="A12" s="36" t="s">
        <v>22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6</v>
      </c>
      <c r="I12" s="37">
        <v>2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</row>
    <row r="13" spans="1:25" x14ac:dyDescent="0.3">
      <c r="A13" s="36" t="s">
        <v>23</v>
      </c>
      <c r="B13" s="37">
        <v>0</v>
      </c>
      <c r="C13" s="37">
        <v>0</v>
      </c>
      <c r="D13" s="37">
        <v>0</v>
      </c>
      <c r="E13" s="37">
        <v>0</v>
      </c>
      <c r="F13" s="37">
        <v>49</v>
      </c>
      <c r="G13" s="37">
        <v>6</v>
      </c>
      <c r="H13" s="37">
        <v>174</v>
      </c>
      <c r="I13" s="37">
        <v>31</v>
      </c>
      <c r="J13" s="37">
        <v>308</v>
      </c>
      <c r="K13" s="37">
        <v>49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100</v>
      </c>
      <c r="Y13" s="37">
        <v>1</v>
      </c>
    </row>
    <row r="14" spans="1:25" x14ac:dyDescent="0.3">
      <c r="A14" s="36" t="s">
        <v>24</v>
      </c>
      <c r="B14" s="37">
        <v>0</v>
      </c>
      <c r="C14" s="37">
        <v>0</v>
      </c>
      <c r="D14" s="37">
        <v>0</v>
      </c>
      <c r="E14" s="37">
        <v>0</v>
      </c>
      <c r="F14" s="37">
        <v>17</v>
      </c>
      <c r="G14" s="37">
        <v>1</v>
      </c>
      <c r="H14" s="37">
        <v>30</v>
      </c>
      <c r="I14" s="37">
        <v>2</v>
      </c>
      <c r="J14" s="37">
        <v>19</v>
      </c>
      <c r="K14" s="37">
        <v>3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24</v>
      </c>
      <c r="Y14" s="37">
        <v>1</v>
      </c>
    </row>
    <row r="15" spans="1:25" x14ac:dyDescent="0.3">
      <c r="A15" s="36" t="s">
        <v>25</v>
      </c>
      <c r="B15" s="37">
        <v>0</v>
      </c>
      <c r="C15" s="37">
        <v>0</v>
      </c>
      <c r="D15" s="37">
        <v>0</v>
      </c>
      <c r="E15" s="37">
        <v>0</v>
      </c>
      <c r="F15" s="37">
        <v>29</v>
      </c>
      <c r="G15" s="37">
        <v>2</v>
      </c>
      <c r="H15" s="37">
        <v>9</v>
      </c>
      <c r="I15" s="37">
        <v>2</v>
      </c>
      <c r="J15" s="37">
        <v>17</v>
      </c>
      <c r="K15" s="37">
        <v>1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</row>
    <row r="16" spans="1:25" x14ac:dyDescent="0.3">
      <c r="A16" s="36" t="s">
        <v>26</v>
      </c>
      <c r="B16" s="37">
        <v>30</v>
      </c>
      <c r="C16" s="37">
        <v>1</v>
      </c>
      <c r="D16" s="37">
        <v>0</v>
      </c>
      <c r="E16" s="37">
        <v>0</v>
      </c>
      <c r="F16" s="37">
        <v>0</v>
      </c>
      <c r="G16" s="37">
        <v>0</v>
      </c>
      <c r="H16" s="37">
        <v>23</v>
      </c>
      <c r="I16" s="37">
        <v>7</v>
      </c>
      <c r="J16" s="37">
        <v>42</v>
      </c>
      <c r="K16" s="37">
        <v>7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200</v>
      </c>
      <c r="U16" s="37">
        <v>1</v>
      </c>
      <c r="V16" s="37">
        <v>0</v>
      </c>
      <c r="W16" s="37">
        <v>0</v>
      </c>
      <c r="X16" s="37">
        <v>150</v>
      </c>
      <c r="Y16" s="37">
        <v>1</v>
      </c>
    </row>
    <row r="17" spans="1:25" x14ac:dyDescent="0.3">
      <c r="A17" s="36" t="s">
        <v>27</v>
      </c>
      <c r="B17" s="37">
        <v>27</v>
      </c>
      <c r="C17" s="37">
        <v>4</v>
      </c>
      <c r="D17" s="37">
        <v>2</v>
      </c>
      <c r="E17" s="37">
        <v>1</v>
      </c>
      <c r="F17" s="37">
        <v>10</v>
      </c>
      <c r="G17" s="37">
        <v>2</v>
      </c>
      <c r="H17" s="37">
        <v>302</v>
      </c>
      <c r="I17" s="37">
        <v>36</v>
      </c>
      <c r="J17" s="37">
        <v>538</v>
      </c>
      <c r="K17" s="37">
        <v>25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109</v>
      </c>
      <c r="S17" s="37">
        <v>3</v>
      </c>
      <c r="T17" s="37">
        <v>10</v>
      </c>
      <c r="U17" s="37">
        <v>1</v>
      </c>
      <c r="V17" s="37">
        <v>0</v>
      </c>
      <c r="W17" s="37">
        <v>0</v>
      </c>
      <c r="X17" s="37">
        <v>0</v>
      </c>
      <c r="Y17" s="37">
        <v>0</v>
      </c>
    </row>
    <row r="18" spans="1:25" x14ac:dyDescent="0.3">
      <c r="A18" s="36" t="s">
        <v>28</v>
      </c>
      <c r="B18" s="37">
        <v>6</v>
      </c>
      <c r="C18" s="37">
        <v>2</v>
      </c>
      <c r="D18" s="37">
        <v>0</v>
      </c>
      <c r="E18" s="37">
        <v>0</v>
      </c>
      <c r="F18" s="37">
        <v>97</v>
      </c>
      <c r="G18" s="37">
        <v>15</v>
      </c>
      <c r="H18" s="37">
        <v>38</v>
      </c>
      <c r="I18" s="37">
        <v>12</v>
      </c>
      <c r="J18" s="37">
        <v>93</v>
      </c>
      <c r="K18" s="37">
        <v>12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7</v>
      </c>
      <c r="S18" s="37">
        <v>2</v>
      </c>
      <c r="T18" s="37">
        <v>0</v>
      </c>
      <c r="U18" s="37">
        <v>0</v>
      </c>
      <c r="V18" s="37">
        <v>0</v>
      </c>
      <c r="W18" s="37">
        <v>0</v>
      </c>
      <c r="X18" s="37">
        <v>430</v>
      </c>
      <c r="Y18" s="37">
        <v>3</v>
      </c>
    </row>
    <row r="19" spans="1:25" x14ac:dyDescent="0.3">
      <c r="A19" s="36" t="s">
        <v>29</v>
      </c>
      <c r="B19" s="37">
        <v>8</v>
      </c>
      <c r="C19" s="37">
        <v>3</v>
      </c>
      <c r="D19" s="37">
        <v>0</v>
      </c>
      <c r="E19" s="37">
        <v>0</v>
      </c>
      <c r="F19" s="37">
        <v>9</v>
      </c>
      <c r="G19" s="37">
        <v>3</v>
      </c>
      <c r="H19" s="37">
        <v>88</v>
      </c>
      <c r="I19" s="37">
        <v>28</v>
      </c>
      <c r="J19" s="37">
        <v>106</v>
      </c>
      <c r="K19" s="37">
        <v>12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9</v>
      </c>
      <c r="S19" s="37">
        <v>3</v>
      </c>
      <c r="T19" s="37">
        <v>20</v>
      </c>
      <c r="U19" s="37">
        <v>6</v>
      </c>
      <c r="V19" s="37">
        <v>0</v>
      </c>
      <c r="W19" s="37">
        <v>0</v>
      </c>
      <c r="X19" s="37">
        <v>200</v>
      </c>
      <c r="Y19" s="37">
        <v>1</v>
      </c>
    </row>
    <row r="20" spans="1:25" x14ac:dyDescent="0.3">
      <c r="A20" s="36" t="s">
        <v>30</v>
      </c>
      <c r="B20" s="37">
        <v>13</v>
      </c>
      <c r="C20" s="37">
        <v>3</v>
      </c>
      <c r="D20" s="37">
        <v>0</v>
      </c>
      <c r="E20" s="37">
        <v>0</v>
      </c>
      <c r="F20" s="37">
        <v>16</v>
      </c>
      <c r="G20" s="37">
        <v>6</v>
      </c>
      <c r="H20" s="37">
        <v>36</v>
      </c>
      <c r="I20" s="37">
        <v>11</v>
      </c>
      <c r="J20" s="37">
        <v>76</v>
      </c>
      <c r="K20" s="37">
        <v>18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12</v>
      </c>
      <c r="U20" s="37">
        <v>7</v>
      </c>
      <c r="V20" s="37">
        <v>0</v>
      </c>
      <c r="W20" s="37">
        <v>0</v>
      </c>
      <c r="X20" s="37">
        <v>0</v>
      </c>
      <c r="Y20" s="37">
        <v>0</v>
      </c>
    </row>
    <row r="21" spans="1:25" x14ac:dyDescent="0.3">
      <c r="A21" s="36" t="s">
        <v>31</v>
      </c>
      <c r="B21" s="37">
        <v>0</v>
      </c>
      <c r="C21" s="37">
        <v>0</v>
      </c>
      <c r="D21" s="37">
        <v>0</v>
      </c>
      <c r="E21" s="37">
        <v>0</v>
      </c>
      <c r="F21" s="37">
        <v>1</v>
      </c>
      <c r="G21" s="37">
        <v>1</v>
      </c>
      <c r="H21" s="37">
        <v>83</v>
      </c>
      <c r="I21" s="37">
        <v>13</v>
      </c>
      <c r="J21" s="37">
        <v>213</v>
      </c>
      <c r="K21" s="37">
        <v>12</v>
      </c>
      <c r="L21" s="37">
        <v>0</v>
      </c>
      <c r="M21" s="37">
        <v>0</v>
      </c>
      <c r="N21" s="37">
        <v>500</v>
      </c>
      <c r="O21" s="37">
        <v>1</v>
      </c>
      <c r="P21" s="37">
        <v>0</v>
      </c>
      <c r="Q21" s="37">
        <v>0</v>
      </c>
      <c r="R21" s="37">
        <v>22</v>
      </c>
      <c r="S21" s="37">
        <v>2</v>
      </c>
      <c r="T21" s="37">
        <v>0</v>
      </c>
      <c r="U21" s="37">
        <v>0</v>
      </c>
      <c r="V21" s="37">
        <v>0</v>
      </c>
      <c r="W21" s="37">
        <v>0</v>
      </c>
      <c r="X21" s="37">
        <v>120</v>
      </c>
      <c r="Y21" s="37">
        <v>2</v>
      </c>
    </row>
    <row r="22" spans="1:25" x14ac:dyDescent="0.3">
      <c r="A22" s="36" t="s">
        <v>32</v>
      </c>
      <c r="B22" s="37">
        <v>24</v>
      </c>
      <c r="C22" s="37">
        <v>6</v>
      </c>
      <c r="D22" s="37">
        <v>0</v>
      </c>
      <c r="E22" s="37">
        <v>0</v>
      </c>
      <c r="F22" s="37">
        <v>12</v>
      </c>
      <c r="G22" s="37">
        <v>4</v>
      </c>
      <c r="H22" s="37">
        <v>36</v>
      </c>
      <c r="I22" s="37">
        <v>8</v>
      </c>
      <c r="J22" s="37">
        <v>577</v>
      </c>
      <c r="K22" s="37">
        <v>32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5</v>
      </c>
      <c r="S22" s="37">
        <v>1</v>
      </c>
      <c r="T22" s="37">
        <v>42</v>
      </c>
      <c r="U22" s="37">
        <v>6</v>
      </c>
      <c r="V22" s="37">
        <v>0</v>
      </c>
      <c r="W22" s="37">
        <v>0</v>
      </c>
      <c r="X22" s="37">
        <v>0</v>
      </c>
      <c r="Y22" s="37">
        <v>0</v>
      </c>
    </row>
    <row r="23" spans="1:25" x14ac:dyDescent="0.3">
      <c r="A23" s="36" t="s">
        <v>33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72</v>
      </c>
      <c r="I23" s="37">
        <v>17</v>
      </c>
      <c r="J23" s="37">
        <v>48</v>
      </c>
      <c r="K23" s="37">
        <v>5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1</v>
      </c>
      <c r="S23" s="37">
        <v>1</v>
      </c>
      <c r="T23" s="37">
        <v>0</v>
      </c>
      <c r="U23" s="37">
        <v>0</v>
      </c>
      <c r="V23" s="37">
        <v>0</v>
      </c>
      <c r="W23" s="37">
        <v>0</v>
      </c>
      <c r="X23" s="37">
        <v>10</v>
      </c>
      <c r="Y23" s="37">
        <v>1</v>
      </c>
    </row>
    <row r="24" spans="1:25" x14ac:dyDescent="0.3">
      <c r="A24" s="48"/>
      <c r="B24" s="49">
        <f>SUM(B6:B23)</f>
        <v>151</v>
      </c>
      <c r="C24" s="49">
        <f t="shared" ref="C24:Y24" si="0">SUM(C6:C23)</f>
        <v>35</v>
      </c>
      <c r="D24" s="49">
        <f t="shared" si="0"/>
        <v>13</v>
      </c>
      <c r="E24" s="49">
        <f t="shared" si="0"/>
        <v>2</v>
      </c>
      <c r="F24" s="49">
        <f t="shared" si="0"/>
        <v>305</v>
      </c>
      <c r="G24" s="49">
        <f t="shared" si="0"/>
        <v>49</v>
      </c>
      <c r="H24" s="49">
        <f t="shared" si="0"/>
        <v>1790</v>
      </c>
      <c r="I24" s="49">
        <f t="shared" si="0"/>
        <v>299</v>
      </c>
      <c r="J24" s="49">
        <f t="shared" si="0"/>
        <v>3877</v>
      </c>
      <c r="K24" s="49">
        <f t="shared" si="0"/>
        <v>296</v>
      </c>
      <c r="L24" s="49">
        <f t="shared" si="0"/>
        <v>130</v>
      </c>
      <c r="M24" s="49">
        <f t="shared" si="0"/>
        <v>2</v>
      </c>
      <c r="N24" s="49">
        <f t="shared" si="0"/>
        <v>13737</v>
      </c>
      <c r="O24" s="49">
        <f t="shared" si="0"/>
        <v>14</v>
      </c>
      <c r="P24" s="49">
        <f t="shared" si="0"/>
        <v>2</v>
      </c>
      <c r="Q24" s="49">
        <f t="shared" si="0"/>
        <v>1</v>
      </c>
      <c r="R24" s="49">
        <f t="shared" si="0"/>
        <v>172</v>
      </c>
      <c r="S24" s="49">
        <f t="shared" si="0"/>
        <v>20</v>
      </c>
      <c r="T24" s="49">
        <f t="shared" si="0"/>
        <v>341</v>
      </c>
      <c r="U24" s="49">
        <f t="shared" si="0"/>
        <v>29</v>
      </c>
      <c r="V24" s="49">
        <f t="shared" si="0"/>
        <v>3</v>
      </c>
      <c r="W24" s="49">
        <f t="shared" si="0"/>
        <v>1</v>
      </c>
      <c r="X24" s="49">
        <f t="shared" si="0"/>
        <v>2277</v>
      </c>
      <c r="Y24" s="49">
        <f t="shared" si="0"/>
        <v>14</v>
      </c>
    </row>
  </sheetData>
  <mergeCells count="16">
    <mergeCell ref="V4:W4"/>
    <mergeCell ref="X4:Y4"/>
    <mergeCell ref="A3:A5"/>
    <mergeCell ref="A1:Y1"/>
    <mergeCell ref="A2:Y2"/>
    <mergeCell ref="L4:M4"/>
    <mergeCell ref="N4:O4"/>
    <mergeCell ref="P4:Q4"/>
    <mergeCell ref="R4:S4"/>
    <mergeCell ref="T4:U4"/>
    <mergeCell ref="B3:Y3"/>
    <mergeCell ref="B4:C4"/>
    <mergeCell ref="D4:E4"/>
    <mergeCell ref="F4:G4"/>
    <mergeCell ref="H4:I4"/>
    <mergeCell ref="J4:K4"/>
  </mergeCells>
  <pageMargins left="0.19" right="0.12" top="0.43" bottom="0.2" header="0.12" footer="0.12"/>
  <pageSetup paperSize="9" scale="85" orientation="landscape" horizontalDpi="0" verticalDpi="0" r:id="rId1"/>
  <ignoredErrors>
    <ignoredError sqref="B24:C24 F24:Q24 D24:E24 R24:Y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แบบสรุป</vt:lpstr>
      <vt:lpstr>โคเนื้อ</vt:lpstr>
      <vt:lpstr>กระบือ</vt:lpstr>
      <vt:lpstr>โคนม</vt:lpstr>
      <vt:lpstr>เป็ด</vt:lpstr>
      <vt:lpstr>ไก่</vt:lpstr>
      <vt:lpstr>แพะ แกะ</vt:lpstr>
      <vt:lpstr>สัตว์เลี้ยงอื่น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cp:lastPrinted>2021-04-22T02:09:33Z</cp:lastPrinted>
  <dcterms:created xsi:type="dcterms:W3CDTF">2021-04-21T04:23:32Z</dcterms:created>
  <dcterms:modified xsi:type="dcterms:W3CDTF">2021-04-22T02:33:10Z</dcterms:modified>
</cp:coreProperties>
</file>