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\Documents\facebook\สำรวจสัตว์\"/>
    </mc:Choice>
  </mc:AlternateContent>
  <bookViews>
    <workbookView xWindow="-105" yWindow="-105" windowWidth="38625" windowHeight="21360"/>
  </bookViews>
  <sheets>
    <sheet name="โคเนื้อ" sheetId="4" r:id="rId1"/>
    <sheet name="โคนม" sheetId="7" r:id="rId2"/>
    <sheet name="กระบือ" sheetId="8" r:id="rId3"/>
    <sheet name="สุกร" sheetId="5" r:id="rId4"/>
    <sheet name="ไก่" sheetId="9" r:id="rId5"/>
    <sheet name="เป็ด" sheetId="12" r:id="rId6"/>
    <sheet name="แพะ-แกะ" sheetId="11" r:id="rId7"/>
    <sheet name="สัตว์เลี้ยงอื่น" sheetId="13" r:id="rId8"/>
    <sheet name="แบบสรุป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0" l="1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B27" i="11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B26" i="13"/>
  <c r="B27" i="12"/>
  <c r="C27" i="12"/>
  <c r="D27" i="12"/>
  <c r="E27" i="12"/>
  <c r="F27" i="12"/>
  <c r="G27" i="12"/>
  <c r="H27" i="12"/>
  <c r="I27" i="12"/>
  <c r="J27" i="12"/>
  <c r="K27" i="12"/>
  <c r="L27" i="12"/>
  <c r="M27" i="12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B27" i="9"/>
  <c r="C26" i="7" l="1"/>
  <c r="D26" i="7"/>
  <c r="E26" i="7"/>
  <c r="F26" i="7"/>
  <c r="G26" i="7"/>
  <c r="H26" i="7"/>
  <c r="I26" i="7"/>
  <c r="B26" i="7"/>
  <c r="C27" i="8"/>
  <c r="D27" i="8"/>
  <c r="E27" i="8"/>
  <c r="F27" i="8"/>
  <c r="G27" i="8"/>
  <c r="H27" i="8"/>
  <c r="I27" i="8"/>
  <c r="J27" i="8"/>
  <c r="K27" i="8"/>
  <c r="B27" i="8"/>
  <c r="D25" i="5" l="1"/>
  <c r="E25" i="5"/>
  <c r="F25" i="5"/>
  <c r="G25" i="5"/>
  <c r="H25" i="5"/>
  <c r="I25" i="5"/>
  <c r="J25" i="5"/>
  <c r="K25" i="5"/>
  <c r="L25" i="5"/>
  <c r="M25" i="5"/>
  <c r="N25" i="5"/>
  <c r="C25" i="5"/>
  <c r="C27" i="4" l="1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B27" i="4"/>
</calcChain>
</file>

<file path=xl/sharedStrings.xml><?xml version="1.0" encoding="utf-8"?>
<sst xmlns="http://schemas.openxmlformats.org/spreadsheetml/2006/main" count="370" uniqueCount="141">
  <si>
    <t>สถานที่เลี้ยงสัตว์ อำเภอ</t>
  </si>
  <si>
    <t>เกษตรกรผู้เลี้ยงโคเนื้อ พื้นเมือง (ราย)</t>
  </si>
  <si>
    <t>เกษตรกรผู้เลี้ยงโคเนื้อ พันธุ์แท้ และ โคเนื้อ ลูกผสม (ราย)</t>
  </si>
  <si>
    <t>โคเนื้อ ขุน (ตัว)</t>
  </si>
  <si>
    <t>เกษตรกรผู้เลี้ยงโคเนื้อ ขุน (ราย)</t>
  </si>
  <si>
    <t>เกษตรกรผู้เลี้ยงโคเนื้อ (ราย)</t>
  </si>
  <si>
    <t>จำนวนรวมโคเนื้อ (ตัว)</t>
  </si>
  <si>
    <t>โคนม เพศผู้ (ตัว)</t>
  </si>
  <si>
    <t>น้ำนมที่รีดได้ ณ วันที่สำรวจ (กิโลกรัม)</t>
  </si>
  <si>
    <t>เกษตรกรผู้เลี้ยงโคนม (ราย)</t>
  </si>
  <si>
    <t>จำนวนรวมโคนม (ตัว)</t>
  </si>
  <si>
    <t>กระบือ พื้นเมือง เพศผู้ (ตัว)</t>
  </si>
  <si>
    <t>รวมกระบือ พื้นเมือง (ตัว)</t>
  </si>
  <si>
    <t>กระบือนม เพศผู้ (ตัว)</t>
  </si>
  <si>
    <t>รวมกระบือ นม (ตัว)</t>
  </si>
  <si>
    <t>เกษตรกรผู้เลี้ยงกระบือ (ราย)</t>
  </si>
  <si>
    <t>จำนวนรวมกระบือ (ตัว)</t>
  </si>
  <si>
    <t>สุกร พื้นเมือง (ตัว)</t>
  </si>
  <si>
    <t>สุกรพันธุ์ พ่อพันธุ์ (ตัว)</t>
  </si>
  <si>
    <t>สุกรพันธุ์ แม่พันธุ์ (ตัว)</t>
  </si>
  <si>
    <t>ลูกสุกรพันธุ์ เพศเมีย (ตัว)</t>
  </si>
  <si>
    <t>ลูกสุกรพันธุ์ เพศผู้ (ตัว)</t>
  </si>
  <si>
    <t>เกษตรกรผู้เลี้ยงสุกรพันธุ์ และ ลูกสุกรพันธุ์ (ราย)</t>
  </si>
  <si>
    <t>ลูกสุกรขุน (ตัว)</t>
  </si>
  <si>
    <t>สุกรขุน (ตัว)</t>
  </si>
  <si>
    <t>เกษตรกรผู้เลี้ยงสุกรขุน และ ลูกสุกรขุน (ราย)</t>
  </si>
  <si>
    <t>เกษตรกรผู้เลี้ยงสุกร (ราย)</t>
  </si>
  <si>
    <t>จำนวนรวมสุกร (ตัว)</t>
  </si>
  <si>
    <t>เกษตรกรผู้เลี้ยงไก่ พื้นเมือง (ราย)</t>
  </si>
  <si>
    <t>ไก่ พื้นเมือง (ตัว)</t>
  </si>
  <si>
    <t>เกษตรกรผู้เลี้ยงไก่ สามสาย (ราย)</t>
  </si>
  <si>
    <t>ไก่ สามสาย (ตัว)</t>
  </si>
  <si>
    <t>เกษตรกรผู้เลี้ยงไก่ เนื้อ (ราย)</t>
  </si>
  <si>
    <t>ไก่ เนื้อ (ตัว)</t>
  </si>
  <si>
    <t>เกษตรกรผู้เลี้ยงไก่ ไข่ (ราย)</t>
  </si>
  <si>
    <t>ไก่ ไข่ (ตัว)</t>
  </si>
  <si>
    <t>เกษตรกรผู้เลี้ยงไก่ พ่อ-แม่ พันธุ์ผลิตลูกไก่เนื้อ (PS) (ราย)</t>
  </si>
  <si>
    <t>ไก่ พ่อ-แม่ พันธุ์ผลิตลูกไก่เนื้อ (PS) (ตัว)</t>
  </si>
  <si>
    <t>เกษตรกรผู้เลี้ยงไก่ พ่อ-แม่ พันธุ์ผลิตลูกไก่ไข่ (PS) (ราย)</t>
  </si>
  <si>
    <t>ไก่ พ่อ-แม่ พันธุ์ผลิตลูกไก่ไข่ (PS) (ตัว)</t>
  </si>
  <si>
    <t>เกษตรกรผู้เลี้ยงไก่ ปู่-ย่า พันธุ์ผลิตลูกไก่เนื้อ (GP) (ราย)</t>
  </si>
  <si>
    <t>ไก่ ปู่-ย่า พันธุ์ผลิตลูกไก่เนื้อ (GP) (ตัว)</t>
  </si>
  <si>
    <t>เกษตรกรผู้เลี้ยงไก่ (ราย)</t>
  </si>
  <si>
    <t>รวมไก่ (ตัว)</t>
  </si>
  <si>
    <t>เกษตรกรผู้เลี้ยงเป็ด เทศ (ราย)</t>
  </si>
  <si>
    <t>เป็ด เทศ (ตัว)</t>
  </si>
  <si>
    <t>เกษตรกรผู้เลี้ยงเป็ด เนื้อ (ราย)</t>
  </si>
  <si>
    <t>เป็ด เนื้อ (ตัว)</t>
  </si>
  <si>
    <t>เกษตรกรผู้เลี้ยงเป็ด ไข่ (ราย)</t>
  </si>
  <si>
    <t>เป็ด ไข่ (ตัว)</t>
  </si>
  <si>
    <t>เกษตรกรผู้เลี้ยงเป็ด เนื้อ ไล่ทุ่ง (ราย)</t>
  </si>
  <si>
    <t>เป็ด เนื้อ ไล่ทุ่ง (ตัว)</t>
  </si>
  <si>
    <t>เกษตรกรผู้เลี้ยงเป็ด ไข่ ไล่ทุ่ง (ราย)</t>
  </si>
  <si>
    <t>เป็ด ไข่ ไล่ทุ่ง (ตัว)</t>
  </si>
  <si>
    <t>เกษตรกรผู้เลี้ยงเป็ด (ราย)</t>
  </si>
  <si>
    <t>จำนวนรวมเป็ด (ตัว)</t>
  </si>
  <si>
    <t>รวมแพะ เนื้อ (ตัว)</t>
  </si>
  <si>
    <t>เกษตรกรผู้เลี้ยงแพะ เนื้อ (ราย)</t>
  </si>
  <si>
    <t>รวมแพะ นม (ตัว)</t>
  </si>
  <si>
    <t>เกษตรกรผู้เลี้ยงแพะ นม (ราย)</t>
  </si>
  <si>
    <t>เกษตรกรผู้เลี้ยงแพะ (ราย)</t>
  </si>
  <si>
    <t>จำนวนรวมแพะ (ตัว)</t>
  </si>
  <si>
    <t>เกษตรกรผู้เลี้ยงแกะ (ราย)</t>
  </si>
  <si>
    <t>จำนวนรวมแกะ (ตัว)</t>
  </si>
  <si>
    <t>นกกระทา พันธุ์เนื้อ (ตัว)</t>
  </si>
  <si>
    <t>นกกระทา พันธุ์ไข่ (ตัว)</t>
  </si>
  <si>
    <t>เกษตรกรผู้เลี้ยงนกกระทา (ราย)</t>
  </si>
  <si>
    <t>จำนวนรวมนกกระทา (ตัว)</t>
  </si>
  <si>
    <t>จำนวนรวมพืชอาหารสัตว์ (ไร่)</t>
  </si>
  <si>
    <t>กุดบาก</t>
  </si>
  <si>
    <t>กุสุมาลย์</t>
  </si>
  <si>
    <t>คำตากล้า</t>
  </si>
  <si>
    <t>โคกศรีสุพรรณ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</si>
  <si>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</si>
  <si>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</si>
  <si>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</si>
  <si>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</si>
  <si>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</si>
  <si>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</si>
  <si>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</si>
  <si>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</si>
  <si>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</si>
  <si>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</si>
  <si>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</si>
  <si>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</si>
  <si>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</si>
  <si>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</si>
  <si>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โคเนื้อ พื้นเมือง</t>
  </si>
  <si>
    <t xml:space="preserve">  (แรกเกิด ถึงโคสาว) (ตัว)</t>
  </si>
  <si>
    <t>เพศเมีย</t>
  </si>
  <si>
    <t xml:space="preserve"> (ตั้งท้องแรก ขึ้นไป) (ตัว)</t>
  </si>
  <si>
    <t xml:space="preserve"> เพศผู้ (ตัว)</t>
  </si>
  <si>
    <t>เพศผู้ (ตัว)</t>
  </si>
  <si>
    <t xml:space="preserve">โคเนื้อ พันธุ์แท้ </t>
  </si>
  <si>
    <t xml:space="preserve"> (แรกเกิด ถึงโคสาว) (ตัว)</t>
  </si>
  <si>
    <t>โคเนื้อ ลูกผสม</t>
  </si>
  <si>
    <t xml:space="preserve">เพศเมีย </t>
  </si>
  <si>
    <t>ตั้งท้องแรก ขึ้นไป) (ตัว)</t>
  </si>
  <si>
    <t>รวม</t>
  </si>
  <si>
    <t>เกษตรกรผู้เลี้ยง(ราย)</t>
  </si>
  <si>
    <t>โคนมเพศเมีย</t>
  </si>
  <si>
    <t>(รกเกิด ถึง 1 ปี (ตัว)</t>
  </si>
  <si>
    <t>1 ปี ถึง ตั้งท้องแรก (ตัว)</t>
  </si>
  <si>
    <t>โคกำลังรีดนม (ตัว)</t>
  </si>
  <si>
    <t>โคแห้งนม (ตัว)</t>
  </si>
  <si>
    <t>กระบือพื้นเมือง</t>
  </si>
  <si>
    <t>แรกเกิดถึงกระบือสาว (ตัว)</t>
  </si>
  <si>
    <t>ตั้งท้องแรกขึ้นไป (ตัว)</t>
  </si>
  <si>
    <t>กระบือนม</t>
  </si>
  <si>
    <t>กระบือนมเพศเมีย</t>
  </si>
  <si>
    <t>กรมปศุสัตว์</t>
  </si>
  <si>
    <t>รายงานจำนวนเกษตรกรผู้เลี้ยงสัตว์และจำนวนพื้นที่ (รายงานระดับจังหวัด 4/1)</t>
  </si>
  <si>
    <t>จังหวัดสกลนคร</t>
  </si>
  <si>
    <t>พ.ศ.2562</t>
  </si>
  <si>
    <t xml:space="preserve">แพะ เนื้อ </t>
  </si>
  <si>
    <t>แรกเกิดถึงแพะสาว (ตัว)</t>
  </si>
  <si>
    <t xml:space="preserve">แพะ นม </t>
  </si>
  <si>
    <t>แกะ</t>
  </si>
  <si>
    <t>เพศเมีย (ตัว)</t>
  </si>
  <si>
    <t>นกกระทาพันธุ์เนื้อ</t>
  </si>
  <si>
    <t>นกกระทาพันธุ์ไข่</t>
  </si>
  <si>
    <t>เกษตรกร (ราย)</t>
  </si>
  <si>
    <t>เกษตรกร(ราย)</t>
  </si>
  <si>
    <t>ม้า</t>
  </si>
  <si>
    <t xml:space="preserve"> ม้า (ตัว)</t>
  </si>
  <si>
    <t>ห่าน</t>
  </si>
  <si>
    <t xml:space="preserve"> ห่าน (ตัว)</t>
  </si>
  <si>
    <t>ไก่งวง</t>
  </si>
  <si>
    <t xml:space="preserve"> ไก่งวง (ตัว)</t>
  </si>
  <si>
    <t>หมูป่า</t>
  </si>
  <si>
    <t xml:space="preserve"> หมูป่า (ตัว)</t>
  </si>
  <si>
    <t xml:space="preserve"> นก/สัตว์ปีกสวยงาม (ตัว)</t>
  </si>
  <si>
    <t>นก/สัตว์ปีกสวยงาม</t>
  </si>
  <si>
    <t>สัตว์ปีกอื่นๆ</t>
  </si>
  <si>
    <t>สัตว์ปีกอื่นๆ (ตัว)</t>
  </si>
  <si>
    <t>จิ้งหรีด</t>
  </si>
  <si>
    <t xml:space="preserve"> จิ้งหรีด (กิโลกรัม)</t>
  </si>
  <si>
    <t xml:space="preserve">อื่นๆ </t>
  </si>
  <si>
    <t>อื่นๆ(ตัว)</t>
  </si>
  <si>
    <t>จำนวนโคเนื้อ (ตัว)</t>
  </si>
  <si>
    <t>จำนวนโคนม (ตัว)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</si>
</sst>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7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7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3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2" fontId="1" fillId="0" borderId="4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top" wrapText="1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0" fontId="6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9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 vertical="top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27"/>
  <sheetViews>
    <sheetView tabSelected="1" workbookViewId="0">
      <selection activeCell="H11" sqref="H11"/>
    </sheetView>
  </sheetViews>
  <sheetFormatPr defaultRowHeight="21" x14ac:dyDescent="0.35"/>
  <cols>
    <col min="1" max="1" width="9" style="2"/>
    <col min="2" max="2" width="7.375" style="2" customWidth="1"/>
    <col min="3" max="3" width="9.25" style="2" customWidth="1"/>
    <col min="4" max="4" width="10" style="2" customWidth="1"/>
    <col min="5" max="5" width="9" style="2"/>
    <col min="6" max="6" width="6.75" style="2" customWidth="1"/>
    <col min="7" max="8" width="9" style="2"/>
    <col min="9" max="9" width="7.625" style="2" customWidth="1"/>
    <col min="10" max="11" width="9" style="2"/>
    <col min="12" max="12" width="11.625" style="2" customWidth="1"/>
    <col min="13" max="13" width="8.375" style="2" customWidth="1"/>
    <col min="14" max="16384" width="9" style="2"/>
  </cols>
  <sheetData>
    <row r="1" spans="1:16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6.75" customHeight="1" x14ac:dyDescent="0.35"/>
    <row r="6" spans="1:16" x14ac:dyDescent="0.35">
      <c r="A6" s="49" t="s">
        <v>0</v>
      </c>
      <c r="B6" s="50" t="s">
        <v>87</v>
      </c>
      <c r="C6" s="50"/>
      <c r="D6" s="50"/>
      <c r="E6" s="49" t="s">
        <v>1</v>
      </c>
      <c r="F6" s="50" t="s">
        <v>93</v>
      </c>
      <c r="G6" s="50"/>
      <c r="H6" s="50"/>
      <c r="I6" s="50" t="s">
        <v>95</v>
      </c>
      <c r="J6" s="50"/>
      <c r="K6" s="50"/>
      <c r="L6" s="49" t="s">
        <v>2</v>
      </c>
      <c r="M6" s="49" t="s">
        <v>3</v>
      </c>
      <c r="N6" s="49" t="s">
        <v>4</v>
      </c>
      <c r="O6" s="49" t="s">
        <v>5</v>
      </c>
      <c r="P6" s="49" t="s">
        <v>6</v>
      </c>
    </row>
    <row r="7" spans="1:16" x14ac:dyDescent="0.35">
      <c r="A7" s="49"/>
      <c r="B7" s="49" t="s">
        <v>91</v>
      </c>
      <c r="C7" s="50" t="s">
        <v>89</v>
      </c>
      <c r="D7" s="50"/>
      <c r="E7" s="49"/>
      <c r="F7" s="49" t="s">
        <v>92</v>
      </c>
      <c r="G7" s="50" t="s">
        <v>89</v>
      </c>
      <c r="H7" s="50"/>
      <c r="I7" s="49" t="s">
        <v>91</v>
      </c>
      <c r="J7" s="28" t="s">
        <v>96</v>
      </c>
      <c r="K7" s="28"/>
      <c r="L7" s="49"/>
      <c r="M7" s="49"/>
      <c r="N7" s="49"/>
      <c r="O7" s="49"/>
      <c r="P7" s="49"/>
    </row>
    <row r="8" spans="1:16" s="4" customFormat="1" ht="60" customHeight="1" x14ac:dyDescent="0.35">
      <c r="A8" s="49"/>
      <c r="B8" s="49"/>
      <c r="C8" s="29" t="s">
        <v>88</v>
      </c>
      <c r="D8" s="29" t="s">
        <v>90</v>
      </c>
      <c r="E8" s="49"/>
      <c r="F8" s="49"/>
      <c r="G8" s="29" t="s">
        <v>94</v>
      </c>
      <c r="H8" s="29" t="s">
        <v>90</v>
      </c>
      <c r="I8" s="49"/>
      <c r="J8" s="29" t="s">
        <v>94</v>
      </c>
      <c r="K8" s="29" t="s">
        <v>97</v>
      </c>
      <c r="L8" s="49"/>
      <c r="M8" s="49"/>
      <c r="N8" s="49"/>
      <c r="O8" s="49"/>
      <c r="P8" s="49"/>
    </row>
    <row r="9" spans="1:16" x14ac:dyDescent="0.35">
      <c r="A9" s="6" t="s">
        <v>81</v>
      </c>
      <c r="B9" s="23">
        <v>5023</v>
      </c>
      <c r="C9" s="23">
        <v>10721</v>
      </c>
      <c r="D9" s="23">
        <v>6624</v>
      </c>
      <c r="E9" s="23">
        <v>4253</v>
      </c>
      <c r="F9" s="23">
        <v>92</v>
      </c>
      <c r="G9" s="23">
        <v>189</v>
      </c>
      <c r="H9" s="23">
        <v>155</v>
      </c>
      <c r="I9" s="23">
        <v>5198</v>
      </c>
      <c r="J9" s="23">
        <v>8740</v>
      </c>
      <c r="K9" s="23">
        <v>6582</v>
      </c>
      <c r="L9" s="23">
        <v>4219</v>
      </c>
      <c r="M9" s="23">
        <v>1140</v>
      </c>
      <c r="N9" s="23">
        <v>356</v>
      </c>
      <c r="O9" s="23">
        <v>8126</v>
      </c>
      <c r="P9" s="23">
        <v>44464</v>
      </c>
    </row>
    <row r="10" spans="1:16" x14ac:dyDescent="0.35">
      <c r="A10" s="7" t="s">
        <v>70</v>
      </c>
      <c r="B10" s="24">
        <v>338</v>
      </c>
      <c r="C10" s="24">
        <v>532</v>
      </c>
      <c r="D10" s="24">
        <v>529</v>
      </c>
      <c r="E10" s="24">
        <v>369</v>
      </c>
      <c r="F10" s="24">
        <v>6</v>
      </c>
      <c r="G10" s="24">
        <v>27</v>
      </c>
      <c r="H10" s="24">
        <v>33</v>
      </c>
      <c r="I10" s="24">
        <v>773</v>
      </c>
      <c r="J10" s="24">
        <v>1624</v>
      </c>
      <c r="K10" s="24">
        <v>1663</v>
      </c>
      <c r="L10" s="24">
        <v>874</v>
      </c>
      <c r="M10" s="24">
        <v>194</v>
      </c>
      <c r="N10" s="24">
        <v>62</v>
      </c>
      <c r="O10" s="24">
        <v>1086</v>
      </c>
      <c r="P10" s="24">
        <v>5719</v>
      </c>
    </row>
    <row r="11" spans="1:16" x14ac:dyDescent="0.35">
      <c r="A11" s="7" t="s">
        <v>69</v>
      </c>
      <c r="B11" s="24">
        <v>360</v>
      </c>
      <c r="C11" s="24">
        <v>1073</v>
      </c>
      <c r="D11" s="24">
        <v>1860</v>
      </c>
      <c r="E11" s="24">
        <v>913</v>
      </c>
      <c r="F11" s="24">
        <v>11</v>
      </c>
      <c r="G11" s="24">
        <v>25</v>
      </c>
      <c r="H11" s="24">
        <v>43</v>
      </c>
      <c r="I11" s="24">
        <v>42</v>
      </c>
      <c r="J11" s="24">
        <v>138</v>
      </c>
      <c r="K11" s="24">
        <v>264</v>
      </c>
      <c r="L11" s="24">
        <v>148</v>
      </c>
      <c r="M11" s="24">
        <v>6</v>
      </c>
      <c r="N11" s="24">
        <v>1</v>
      </c>
      <c r="O11" s="24">
        <v>1027</v>
      </c>
      <c r="P11" s="24">
        <v>3822</v>
      </c>
    </row>
    <row r="12" spans="1:16" x14ac:dyDescent="0.35">
      <c r="A12" s="7" t="s">
        <v>77</v>
      </c>
      <c r="B12" s="24">
        <v>51</v>
      </c>
      <c r="C12" s="24">
        <v>76</v>
      </c>
      <c r="D12" s="24">
        <v>79</v>
      </c>
      <c r="E12" s="24">
        <v>34</v>
      </c>
      <c r="F12" s="24">
        <v>27</v>
      </c>
      <c r="G12" s="24">
        <v>51</v>
      </c>
      <c r="H12" s="24">
        <v>40</v>
      </c>
      <c r="I12" s="24">
        <v>3247</v>
      </c>
      <c r="J12" s="24">
        <v>5669</v>
      </c>
      <c r="K12" s="24">
        <v>5233</v>
      </c>
      <c r="L12" s="24">
        <v>2525</v>
      </c>
      <c r="M12" s="24">
        <v>69</v>
      </c>
      <c r="N12" s="24">
        <v>23</v>
      </c>
      <c r="O12" s="24">
        <v>2550</v>
      </c>
      <c r="P12" s="24">
        <v>14542</v>
      </c>
    </row>
    <row r="13" spans="1:16" x14ac:dyDescent="0.35">
      <c r="A13" s="7" t="s">
        <v>78</v>
      </c>
      <c r="B13" s="24">
        <v>323</v>
      </c>
      <c r="C13" s="24">
        <v>619</v>
      </c>
      <c r="D13" s="24">
        <v>787</v>
      </c>
      <c r="E13" s="24">
        <v>238</v>
      </c>
      <c r="F13" s="24">
        <v>37</v>
      </c>
      <c r="G13" s="24">
        <v>88</v>
      </c>
      <c r="H13" s="24">
        <v>66</v>
      </c>
      <c r="I13" s="24">
        <v>1054</v>
      </c>
      <c r="J13" s="24">
        <v>2124</v>
      </c>
      <c r="K13" s="24">
        <v>2272</v>
      </c>
      <c r="L13" s="24">
        <v>1106</v>
      </c>
      <c r="M13" s="24">
        <v>133</v>
      </c>
      <c r="N13" s="24">
        <v>38</v>
      </c>
      <c r="O13" s="24">
        <v>1292</v>
      </c>
      <c r="P13" s="24">
        <v>7503</v>
      </c>
    </row>
    <row r="14" spans="1:16" x14ac:dyDescent="0.35">
      <c r="A14" s="7" t="s">
        <v>83</v>
      </c>
      <c r="B14" s="24">
        <v>417</v>
      </c>
      <c r="C14" s="24">
        <v>523</v>
      </c>
      <c r="D14" s="24">
        <v>1057</v>
      </c>
      <c r="E14" s="24">
        <v>399</v>
      </c>
      <c r="F14" s="24">
        <v>8</v>
      </c>
      <c r="G14" s="24">
        <v>17</v>
      </c>
      <c r="H14" s="24">
        <v>29</v>
      </c>
      <c r="I14" s="24">
        <v>533</v>
      </c>
      <c r="J14" s="24">
        <v>478</v>
      </c>
      <c r="K14" s="24">
        <v>1221</v>
      </c>
      <c r="L14" s="24">
        <v>486</v>
      </c>
      <c r="M14" s="24">
        <v>124</v>
      </c>
      <c r="N14" s="24">
        <v>21</v>
      </c>
      <c r="O14" s="24">
        <v>821</v>
      </c>
      <c r="P14" s="24">
        <v>4407</v>
      </c>
    </row>
    <row r="15" spans="1:16" x14ac:dyDescent="0.35">
      <c r="A15" s="7" t="s">
        <v>75</v>
      </c>
      <c r="B15" s="24">
        <v>730</v>
      </c>
      <c r="C15" s="24">
        <v>1813</v>
      </c>
      <c r="D15" s="24">
        <v>413</v>
      </c>
      <c r="E15" s="24">
        <v>549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549</v>
      </c>
      <c r="P15" s="24">
        <v>2956</v>
      </c>
    </row>
    <row r="16" spans="1:16" x14ac:dyDescent="0.35">
      <c r="A16" s="7" t="s">
        <v>82</v>
      </c>
      <c r="B16" s="24">
        <v>4913</v>
      </c>
      <c r="C16" s="24">
        <v>12033</v>
      </c>
      <c r="D16" s="24">
        <v>4299</v>
      </c>
      <c r="E16" s="24">
        <v>4654</v>
      </c>
      <c r="F16" s="24">
        <v>15</v>
      </c>
      <c r="G16" s="24">
        <v>53</v>
      </c>
      <c r="H16" s="24">
        <v>17</v>
      </c>
      <c r="I16" s="24">
        <v>819</v>
      </c>
      <c r="J16" s="24">
        <v>1428</v>
      </c>
      <c r="K16" s="24">
        <v>727</v>
      </c>
      <c r="L16" s="24">
        <v>760</v>
      </c>
      <c r="M16" s="24">
        <v>212</v>
      </c>
      <c r="N16" s="24">
        <v>66</v>
      </c>
      <c r="O16" s="24">
        <v>5353</v>
      </c>
      <c r="P16" s="24">
        <v>24516</v>
      </c>
    </row>
    <row r="17" spans="1:16" x14ac:dyDescent="0.35">
      <c r="A17" s="7" t="s">
        <v>71</v>
      </c>
      <c r="B17" s="24">
        <v>162</v>
      </c>
      <c r="C17" s="24">
        <v>543</v>
      </c>
      <c r="D17" s="24">
        <v>323</v>
      </c>
      <c r="E17" s="24">
        <v>262</v>
      </c>
      <c r="F17" s="24">
        <v>0</v>
      </c>
      <c r="G17" s="24">
        <v>29</v>
      </c>
      <c r="H17" s="24">
        <v>28</v>
      </c>
      <c r="I17" s="24">
        <v>996</v>
      </c>
      <c r="J17" s="24">
        <v>2380</v>
      </c>
      <c r="K17" s="24">
        <v>1816</v>
      </c>
      <c r="L17" s="24">
        <v>1369</v>
      </c>
      <c r="M17" s="24">
        <v>168</v>
      </c>
      <c r="N17" s="24">
        <v>58</v>
      </c>
      <c r="O17" s="24">
        <v>1556</v>
      </c>
      <c r="P17" s="24">
        <v>6445</v>
      </c>
    </row>
    <row r="18" spans="1:16" x14ac:dyDescent="0.35">
      <c r="A18" s="7" t="s">
        <v>76</v>
      </c>
      <c r="B18" s="24">
        <v>508</v>
      </c>
      <c r="C18" s="24">
        <v>565</v>
      </c>
      <c r="D18" s="24">
        <v>370</v>
      </c>
      <c r="E18" s="24">
        <v>249</v>
      </c>
      <c r="F18" s="24">
        <v>21</v>
      </c>
      <c r="G18" s="24">
        <v>66</v>
      </c>
      <c r="H18" s="24">
        <v>45</v>
      </c>
      <c r="I18" s="24">
        <v>1238</v>
      </c>
      <c r="J18" s="24">
        <v>2895</v>
      </c>
      <c r="K18" s="24">
        <v>2977</v>
      </c>
      <c r="L18" s="24">
        <v>1251</v>
      </c>
      <c r="M18" s="24">
        <v>11</v>
      </c>
      <c r="N18" s="24">
        <v>4</v>
      </c>
      <c r="O18" s="24">
        <v>1498</v>
      </c>
      <c r="P18" s="24">
        <v>8696</v>
      </c>
    </row>
    <row r="19" spans="1:16" x14ac:dyDescent="0.35">
      <c r="A19" s="7" t="s">
        <v>86</v>
      </c>
      <c r="B19" s="24">
        <v>3336</v>
      </c>
      <c r="C19" s="24">
        <v>2971</v>
      </c>
      <c r="D19" s="24">
        <v>1510</v>
      </c>
      <c r="E19" s="24">
        <v>1401</v>
      </c>
      <c r="F19" s="24">
        <v>3</v>
      </c>
      <c r="G19" s="24">
        <v>2</v>
      </c>
      <c r="H19" s="24">
        <v>2</v>
      </c>
      <c r="I19" s="24">
        <v>476</v>
      </c>
      <c r="J19" s="24">
        <v>467</v>
      </c>
      <c r="K19" s="24">
        <v>281</v>
      </c>
      <c r="L19" s="24">
        <v>209</v>
      </c>
      <c r="M19" s="24">
        <v>94</v>
      </c>
      <c r="N19" s="24">
        <v>22</v>
      </c>
      <c r="O19" s="24">
        <v>1532</v>
      </c>
      <c r="P19" s="24">
        <v>9142</v>
      </c>
    </row>
    <row r="20" spans="1:16" x14ac:dyDescent="0.35">
      <c r="A20" s="7" t="s">
        <v>84</v>
      </c>
      <c r="B20" s="24">
        <v>86</v>
      </c>
      <c r="C20" s="24">
        <v>104</v>
      </c>
      <c r="D20" s="24">
        <v>101</v>
      </c>
      <c r="E20" s="24">
        <v>73</v>
      </c>
      <c r="F20" s="24">
        <v>17</v>
      </c>
      <c r="G20" s="24">
        <v>29</v>
      </c>
      <c r="H20" s="24">
        <v>50</v>
      </c>
      <c r="I20" s="24">
        <v>2035</v>
      </c>
      <c r="J20" s="24">
        <v>2724</v>
      </c>
      <c r="K20" s="24">
        <v>4929</v>
      </c>
      <c r="L20" s="24">
        <v>2121</v>
      </c>
      <c r="M20" s="24">
        <v>163</v>
      </c>
      <c r="N20" s="24">
        <v>41</v>
      </c>
      <c r="O20" s="24">
        <v>2171</v>
      </c>
      <c r="P20" s="24">
        <v>10238</v>
      </c>
    </row>
    <row r="21" spans="1:16" x14ac:dyDescent="0.35">
      <c r="A21" s="7" t="s">
        <v>85</v>
      </c>
      <c r="B21" s="24">
        <v>4468</v>
      </c>
      <c r="C21" s="24">
        <v>3770</v>
      </c>
      <c r="D21" s="24">
        <v>3149</v>
      </c>
      <c r="E21" s="24">
        <v>2284</v>
      </c>
      <c r="F21" s="24">
        <v>1</v>
      </c>
      <c r="G21" s="24">
        <v>9</v>
      </c>
      <c r="H21" s="24">
        <v>1</v>
      </c>
      <c r="I21" s="24">
        <v>46</v>
      </c>
      <c r="J21" s="24">
        <v>36</v>
      </c>
      <c r="K21" s="24">
        <v>49</v>
      </c>
      <c r="L21" s="24">
        <v>26</v>
      </c>
      <c r="M21" s="24">
        <v>6</v>
      </c>
      <c r="N21" s="24">
        <v>2</v>
      </c>
      <c r="O21" s="24">
        <v>2287</v>
      </c>
      <c r="P21" s="24">
        <v>11535</v>
      </c>
    </row>
    <row r="22" spans="1:16" x14ac:dyDescent="0.35">
      <c r="A22" s="7" t="s">
        <v>74</v>
      </c>
      <c r="B22" s="24">
        <v>1354</v>
      </c>
      <c r="C22" s="24">
        <v>4313</v>
      </c>
      <c r="D22" s="24">
        <v>912</v>
      </c>
      <c r="E22" s="24">
        <v>1256</v>
      </c>
      <c r="F22" s="24">
        <v>6</v>
      </c>
      <c r="G22" s="24">
        <v>16</v>
      </c>
      <c r="H22" s="24">
        <v>6</v>
      </c>
      <c r="I22" s="24">
        <v>250</v>
      </c>
      <c r="J22" s="24">
        <v>859</v>
      </c>
      <c r="K22" s="24">
        <v>313</v>
      </c>
      <c r="L22" s="24">
        <v>320</v>
      </c>
      <c r="M22" s="24">
        <v>83</v>
      </c>
      <c r="N22" s="24">
        <v>16</v>
      </c>
      <c r="O22" s="24">
        <v>1527</v>
      </c>
      <c r="P22" s="24">
        <v>8112</v>
      </c>
    </row>
    <row r="23" spans="1:16" x14ac:dyDescent="0.35">
      <c r="A23" s="7" t="s">
        <v>72</v>
      </c>
      <c r="B23" s="24">
        <v>1630</v>
      </c>
      <c r="C23" s="24">
        <v>3738</v>
      </c>
      <c r="D23" s="24">
        <v>1823</v>
      </c>
      <c r="E23" s="24">
        <v>1843</v>
      </c>
      <c r="F23" s="24">
        <v>114</v>
      </c>
      <c r="G23" s="24">
        <v>162</v>
      </c>
      <c r="H23" s="24">
        <v>71</v>
      </c>
      <c r="I23" s="24">
        <v>878</v>
      </c>
      <c r="J23" s="24">
        <v>2882</v>
      </c>
      <c r="K23" s="24">
        <v>1386</v>
      </c>
      <c r="L23" s="24">
        <v>1590</v>
      </c>
      <c r="M23" s="24">
        <v>798</v>
      </c>
      <c r="N23" s="24">
        <v>205</v>
      </c>
      <c r="O23" s="24">
        <v>2741</v>
      </c>
      <c r="P23" s="24">
        <v>13482</v>
      </c>
    </row>
    <row r="24" spans="1:16" x14ac:dyDescent="0.35">
      <c r="A24" s="7" t="s">
        <v>73</v>
      </c>
      <c r="B24" s="24">
        <v>741</v>
      </c>
      <c r="C24" s="24">
        <v>1209</v>
      </c>
      <c r="D24" s="24">
        <v>910</v>
      </c>
      <c r="E24" s="24">
        <v>592</v>
      </c>
      <c r="F24" s="24">
        <v>38</v>
      </c>
      <c r="G24" s="24">
        <v>36</v>
      </c>
      <c r="H24" s="24">
        <v>52</v>
      </c>
      <c r="I24" s="24">
        <v>103</v>
      </c>
      <c r="J24" s="24">
        <v>95</v>
      </c>
      <c r="K24" s="24">
        <v>269</v>
      </c>
      <c r="L24" s="24">
        <v>101</v>
      </c>
      <c r="M24" s="24">
        <v>4</v>
      </c>
      <c r="N24" s="24">
        <v>1</v>
      </c>
      <c r="O24" s="24">
        <v>643</v>
      </c>
      <c r="P24" s="24">
        <v>3457</v>
      </c>
    </row>
    <row r="25" spans="1:16" x14ac:dyDescent="0.35">
      <c r="A25" s="7" t="s">
        <v>79</v>
      </c>
      <c r="B25" s="24">
        <v>28</v>
      </c>
      <c r="C25" s="24">
        <v>94</v>
      </c>
      <c r="D25" s="24">
        <v>47</v>
      </c>
      <c r="E25" s="24">
        <v>33</v>
      </c>
      <c r="F25" s="24">
        <v>35</v>
      </c>
      <c r="G25" s="24">
        <v>88</v>
      </c>
      <c r="H25" s="24">
        <v>98</v>
      </c>
      <c r="I25" s="24">
        <v>2295</v>
      </c>
      <c r="J25" s="24">
        <v>3453</v>
      </c>
      <c r="K25" s="24">
        <v>4947</v>
      </c>
      <c r="L25" s="24">
        <v>2496</v>
      </c>
      <c r="M25" s="24">
        <v>208</v>
      </c>
      <c r="N25" s="24">
        <v>58</v>
      </c>
      <c r="O25" s="24">
        <v>2524</v>
      </c>
      <c r="P25" s="24">
        <v>11293</v>
      </c>
    </row>
    <row r="26" spans="1:16" x14ac:dyDescent="0.35">
      <c r="A26" s="8" t="s">
        <v>80</v>
      </c>
      <c r="B26" s="25">
        <v>780</v>
      </c>
      <c r="C26" s="25">
        <v>2269</v>
      </c>
      <c r="D26" s="25">
        <v>262</v>
      </c>
      <c r="E26" s="25">
        <v>721</v>
      </c>
      <c r="F26" s="25">
        <v>9</v>
      </c>
      <c r="G26" s="25">
        <v>8</v>
      </c>
      <c r="H26" s="25">
        <v>0</v>
      </c>
      <c r="I26" s="25">
        <v>124</v>
      </c>
      <c r="J26" s="25">
        <v>447</v>
      </c>
      <c r="K26" s="25">
        <v>191</v>
      </c>
      <c r="L26" s="25">
        <v>167</v>
      </c>
      <c r="M26" s="25">
        <v>0</v>
      </c>
      <c r="N26" s="25">
        <v>0</v>
      </c>
      <c r="O26" s="25">
        <v>842</v>
      </c>
      <c r="P26" s="25">
        <v>4090</v>
      </c>
    </row>
    <row r="27" spans="1:16" x14ac:dyDescent="0.35">
      <c r="A27" s="3" t="s">
        <v>98</v>
      </c>
      <c r="B27" s="26">
        <f>SUM(B9:B26)</f>
        <v>25248</v>
      </c>
      <c r="C27" s="26">
        <f t="shared" ref="C27:P27" si="0">SUM(C9:C26)</f>
        <v>46966</v>
      </c>
      <c r="D27" s="26">
        <f t="shared" si="0"/>
        <v>25055</v>
      </c>
      <c r="E27" s="26">
        <f t="shared" si="0"/>
        <v>20123</v>
      </c>
      <c r="F27" s="26">
        <f t="shared" si="0"/>
        <v>440</v>
      </c>
      <c r="G27" s="26">
        <f t="shared" si="0"/>
        <v>895</v>
      </c>
      <c r="H27" s="26">
        <f t="shared" si="0"/>
        <v>736</v>
      </c>
      <c r="I27" s="26">
        <f t="shared" si="0"/>
        <v>20107</v>
      </c>
      <c r="J27" s="26">
        <f t="shared" si="0"/>
        <v>36439</v>
      </c>
      <c r="K27" s="26">
        <f t="shared" si="0"/>
        <v>35120</v>
      </c>
      <c r="L27" s="26">
        <f t="shared" si="0"/>
        <v>19768</v>
      </c>
      <c r="M27" s="26">
        <f t="shared" si="0"/>
        <v>3413</v>
      </c>
      <c r="N27" s="26">
        <f t="shared" si="0"/>
        <v>974</v>
      </c>
      <c r="O27" s="26">
        <f t="shared" si="0"/>
        <v>38125</v>
      </c>
      <c r="P27" s="26">
        <f t="shared" si="0"/>
        <v>194419</v>
      </c>
    </row>
  </sheetData>
  <mergeCells count="19">
    <mergeCell ref="E6:E8"/>
    <mergeCell ref="B7:B8"/>
    <mergeCell ref="B6:D6"/>
    <mergeCell ref="A1:P1"/>
    <mergeCell ref="A2:P2"/>
    <mergeCell ref="A3:P3"/>
    <mergeCell ref="A4:P4"/>
    <mergeCell ref="M6:M8"/>
    <mergeCell ref="N6:N8"/>
    <mergeCell ref="O6:O8"/>
    <mergeCell ref="P6:P8"/>
    <mergeCell ref="A6:A8"/>
    <mergeCell ref="F6:H6"/>
    <mergeCell ref="F7:F8"/>
    <mergeCell ref="G7:H7"/>
    <mergeCell ref="I7:I8"/>
    <mergeCell ref="L6:L8"/>
    <mergeCell ref="I6:K6"/>
    <mergeCell ref="C7:D7"/>
  </mergeCells>
  <pageMargins left="0.19" right="0.13" top="0.18" bottom="0.18" header="0.13" footer="0.12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6"/>
  <sheetViews>
    <sheetView topLeftCell="A12" workbookViewId="0">
      <selection activeCell="H6" sqref="H6:I26"/>
    </sheetView>
  </sheetViews>
  <sheetFormatPr defaultRowHeight="21" x14ac:dyDescent="0.35"/>
  <cols>
    <col min="1" max="1" width="12" style="2" customWidth="1"/>
    <col min="2" max="2" width="9" style="2"/>
    <col min="3" max="3" width="8.5" style="2" customWidth="1"/>
    <col min="4" max="6" width="9" style="2"/>
    <col min="7" max="7" width="10.25" style="2" customWidth="1"/>
    <col min="8" max="16384" width="9" style="2"/>
  </cols>
  <sheetData>
    <row r="1" spans="1:16" ht="21" customHeight="1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27"/>
      <c r="K1" s="27"/>
      <c r="L1" s="27"/>
      <c r="M1" s="27"/>
      <c r="N1" s="27"/>
      <c r="O1" s="27"/>
      <c r="P1" s="27"/>
    </row>
    <row r="2" spans="1:16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27"/>
      <c r="K2" s="27"/>
      <c r="L2" s="27"/>
      <c r="M2" s="27"/>
      <c r="N2" s="27"/>
      <c r="O2" s="27"/>
      <c r="P2" s="27"/>
    </row>
    <row r="3" spans="1:16" ht="21" customHeight="1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27"/>
      <c r="K3" s="27"/>
      <c r="L3" s="27"/>
      <c r="M3" s="27"/>
      <c r="N3" s="27"/>
      <c r="O3" s="27"/>
      <c r="P3" s="27"/>
    </row>
    <row r="4" spans="1:16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27"/>
      <c r="K4" s="27"/>
      <c r="L4" s="27"/>
      <c r="M4" s="27"/>
      <c r="N4" s="27"/>
      <c r="O4" s="27"/>
      <c r="P4" s="27"/>
    </row>
    <row r="6" spans="1:16" x14ac:dyDescent="0.35">
      <c r="A6" s="51" t="s">
        <v>0</v>
      </c>
      <c r="B6" s="52" t="s">
        <v>100</v>
      </c>
      <c r="C6" s="52"/>
      <c r="D6" s="52"/>
      <c r="E6" s="52"/>
      <c r="F6" s="51" t="s">
        <v>7</v>
      </c>
      <c r="G6" s="53" t="s">
        <v>8</v>
      </c>
      <c r="H6" s="51" t="s">
        <v>9</v>
      </c>
      <c r="I6" s="51" t="s">
        <v>10</v>
      </c>
    </row>
    <row r="7" spans="1:16" s="4" customFormat="1" ht="67.5" customHeight="1" x14ac:dyDescent="0.35">
      <c r="A7" s="51"/>
      <c r="B7" s="31" t="s">
        <v>101</v>
      </c>
      <c r="C7" s="31" t="s">
        <v>102</v>
      </c>
      <c r="D7" s="31" t="s">
        <v>103</v>
      </c>
      <c r="E7" s="31" t="s">
        <v>104</v>
      </c>
      <c r="F7" s="51"/>
      <c r="G7" s="53"/>
      <c r="H7" s="51"/>
      <c r="I7" s="51"/>
    </row>
    <row r="8" spans="1:16" x14ac:dyDescent="0.35">
      <c r="A8" s="17" t="s">
        <v>81</v>
      </c>
      <c r="B8" s="9">
        <v>84</v>
      </c>
      <c r="C8" s="9">
        <v>263</v>
      </c>
      <c r="D8" s="9">
        <v>416</v>
      </c>
      <c r="E8" s="9">
        <v>75</v>
      </c>
      <c r="F8" s="9">
        <v>10</v>
      </c>
      <c r="G8" s="9">
        <v>3584</v>
      </c>
      <c r="H8" s="9">
        <v>39</v>
      </c>
      <c r="I8" s="9">
        <v>848</v>
      </c>
    </row>
    <row r="9" spans="1:16" x14ac:dyDescent="0.35">
      <c r="A9" s="18" t="s">
        <v>70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16" x14ac:dyDescent="0.35">
      <c r="A10" s="18" t="s">
        <v>69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16" x14ac:dyDescent="0.35">
      <c r="A11" s="18" t="s">
        <v>77</v>
      </c>
      <c r="B11" s="10">
        <v>7</v>
      </c>
      <c r="C11" s="10">
        <v>18</v>
      </c>
      <c r="D11" s="10">
        <v>39</v>
      </c>
      <c r="E11" s="10">
        <v>22</v>
      </c>
      <c r="F11" s="10">
        <v>0</v>
      </c>
      <c r="G11" s="10">
        <v>0</v>
      </c>
      <c r="H11" s="10">
        <v>1</v>
      </c>
      <c r="I11" s="10">
        <v>86</v>
      </c>
    </row>
    <row r="12" spans="1:16" x14ac:dyDescent="0.35">
      <c r="A12" s="18" t="s">
        <v>78</v>
      </c>
      <c r="B12" s="10">
        <v>61</v>
      </c>
      <c r="C12" s="10">
        <v>49</v>
      </c>
      <c r="D12" s="10">
        <v>118</v>
      </c>
      <c r="E12" s="10">
        <v>31</v>
      </c>
      <c r="F12" s="10">
        <v>29</v>
      </c>
      <c r="G12" s="10">
        <v>1365</v>
      </c>
      <c r="H12" s="10">
        <v>11</v>
      </c>
      <c r="I12" s="10">
        <v>288</v>
      </c>
    </row>
    <row r="13" spans="1:16" x14ac:dyDescent="0.35">
      <c r="A13" s="18" t="s">
        <v>83</v>
      </c>
      <c r="B13" s="10">
        <v>642</v>
      </c>
      <c r="C13" s="10">
        <v>636</v>
      </c>
      <c r="D13" s="10">
        <v>1513</v>
      </c>
      <c r="E13" s="10">
        <v>241</v>
      </c>
      <c r="F13" s="10">
        <v>396</v>
      </c>
      <c r="G13" s="10">
        <v>18008</v>
      </c>
      <c r="H13" s="10">
        <v>115</v>
      </c>
      <c r="I13" s="10">
        <v>3428</v>
      </c>
    </row>
    <row r="14" spans="1:16" x14ac:dyDescent="0.35">
      <c r="A14" s="18" t="s">
        <v>75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16" x14ac:dyDescent="0.35">
      <c r="A15" s="18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16" x14ac:dyDescent="0.35">
      <c r="A16" s="18" t="s">
        <v>71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x14ac:dyDescent="0.35">
      <c r="A17" s="18" t="s">
        <v>76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35">
      <c r="A18" s="18" t="s">
        <v>86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35">
      <c r="A19" s="18" t="s">
        <v>84</v>
      </c>
      <c r="B19" s="10">
        <v>12</v>
      </c>
      <c r="C19" s="10">
        <v>40</v>
      </c>
      <c r="D19" s="10">
        <v>37</v>
      </c>
      <c r="E19" s="10">
        <v>8</v>
      </c>
      <c r="F19" s="10">
        <v>4</v>
      </c>
      <c r="G19" s="10">
        <v>170</v>
      </c>
      <c r="H19" s="10">
        <v>5</v>
      </c>
      <c r="I19" s="10">
        <v>101</v>
      </c>
    </row>
    <row r="20" spans="1:9" x14ac:dyDescent="0.35">
      <c r="A20" s="18" t="s">
        <v>85</v>
      </c>
      <c r="B20" s="10">
        <v>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2</v>
      </c>
    </row>
    <row r="21" spans="1:9" x14ac:dyDescent="0.35">
      <c r="A21" s="18" t="s">
        <v>74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35">
      <c r="A22" s="18" t="s">
        <v>72</v>
      </c>
      <c r="B22" s="10">
        <v>7</v>
      </c>
      <c r="C22" s="10">
        <v>3</v>
      </c>
      <c r="D22" s="10">
        <v>17</v>
      </c>
      <c r="E22" s="10">
        <v>3</v>
      </c>
      <c r="F22" s="10">
        <v>4</v>
      </c>
      <c r="G22" s="10">
        <v>63</v>
      </c>
      <c r="H22" s="10">
        <v>3</v>
      </c>
      <c r="I22" s="10">
        <v>34</v>
      </c>
    </row>
    <row r="23" spans="1:9" x14ac:dyDescent="0.35">
      <c r="A23" s="18" t="s">
        <v>73</v>
      </c>
      <c r="B23" s="10">
        <v>73</v>
      </c>
      <c r="C23" s="10">
        <v>9</v>
      </c>
      <c r="D23" s="10">
        <v>43</v>
      </c>
      <c r="E23" s="10">
        <v>0</v>
      </c>
      <c r="F23" s="10">
        <v>13</v>
      </c>
      <c r="G23" s="10">
        <v>40</v>
      </c>
      <c r="H23" s="10">
        <v>6</v>
      </c>
      <c r="I23" s="10">
        <v>138</v>
      </c>
    </row>
    <row r="24" spans="1:9" x14ac:dyDescent="0.35">
      <c r="A24" s="18" t="s">
        <v>79</v>
      </c>
      <c r="B24" s="10">
        <v>6</v>
      </c>
      <c r="C24" s="10">
        <v>11</v>
      </c>
      <c r="D24" s="10">
        <v>21</v>
      </c>
      <c r="E24" s="10">
        <v>2</v>
      </c>
      <c r="F24" s="10">
        <v>1</v>
      </c>
      <c r="G24" s="10">
        <v>235</v>
      </c>
      <c r="H24" s="10">
        <v>2</v>
      </c>
      <c r="I24" s="10">
        <v>41</v>
      </c>
    </row>
    <row r="25" spans="1:9" x14ac:dyDescent="0.35">
      <c r="A25" s="19" t="s">
        <v>80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x14ac:dyDescent="0.35">
      <c r="A26" s="3" t="s">
        <v>98</v>
      </c>
      <c r="B26" s="5">
        <f>SUM(B8:B25)</f>
        <v>894</v>
      </c>
      <c r="C26" s="5">
        <f t="shared" ref="C26:I26" si="0">SUM(C8:C25)</f>
        <v>1029</v>
      </c>
      <c r="D26" s="5">
        <f t="shared" si="0"/>
        <v>2204</v>
      </c>
      <c r="E26" s="5">
        <f t="shared" si="0"/>
        <v>382</v>
      </c>
      <c r="F26" s="5">
        <f t="shared" si="0"/>
        <v>457</v>
      </c>
      <c r="G26" s="5">
        <f t="shared" si="0"/>
        <v>23465</v>
      </c>
      <c r="H26" s="5">
        <f t="shared" si="0"/>
        <v>183</v>
      </c>
      <c r="I26" s="5">
        <f t="shared" si="0"/>
        <v>4966</v>
      </c>
    </row>
  </sheetData>
  <mergeCells count="10">
    <mergeCell ref="A1:I1"/>
    <mergeCell ref="A2:I2"/>
    <mergeCell ref="A3:I3"/>
    <mergeCell ref="A4:I4"/>
    <mergeCell ref="A6:A7"/>
    <mergeCell ref="B6:E6"/>
    <mergeCell ref="F6:F7"/>
    <mergeCell ref="G6:G7"/>
    <mergeCell ref="H6:H7"/>
    <mergeCell ref="I6:I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"/>
  <sheetViews>
    <sheetView topLeftCell="A13" workbookViewId="0">
      <selection activeCell="J6" sqref="J6:K27"/>
    </sheetView>
  </sheetViews>
  <sheetFormatPr defaultRowHeight="21" x14ac:dyDescent="0.35"/>
  <cols>
    <col min="1" max="1" width="11.125" style="2" customWidth="1"/>
    <col min="2" max="5" width="9" style="2"/>
    <col min="6" max="6" width="7.375" style="2" customWidth="1"/>
    <col min="7" max="8" width="9" style="2"/>
    <col min="9" max="9" width="7.5" style="2" customWidth="1"/>
    <col min="10" max="10" width="9.875" style="2" customWidth="1"/>
    <col min="11" max="16384" width="9" style="2"/>
  </cols>
  <sheetData>
    <row r="1" spans="1:16" ht="21" customHeight="1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7"/>
      <c r="M1" s="27"/>
      <c r="N1" s="27"/>
      <c r="O1" s="27"/>
      <c r="P1" s="27"/>
    </row>
    <row r="2" spans="1:16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7"/>
      <c r="M2" s="27"/>
      <c r="N2" s="27"/>
      <c r="O2" s="27"/>
      <c r="P2" s="27"/>
    </row>
    <row r="3" spans="1:16" ht="21" customHeight="1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27"/>
      <c r="M3" s="27"/>
      <c r="N3" s="27"/>
      <c r="O3" s="27"/>
      <c r="P3" s="27"/>
    </row>
    <row r="4" spans="1:16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27"/>
      <c r="M4" s="27"/>
      <c r="N4" s="27"/>
      <c r="O4" s="27"/>
      <c r="P4" s="27"/>
    </row>
    <row r="6" spans="1:16" x14ac:dyDescent="0.35">
      <c r="A6" s="51" t="s">
        <v>0</v>
      </c>
      <c r="B6" s="56" t="s">
        <v>105</v>
      </c>
      <c r="C6" s="56"/>
      <c r="D6" s="56"/>
      <c r="E6" s="51" t="s">
        <v>12</v>
      </c>
      <c r="F6" s="56" t="s">
        <v>108</v>
      </c>
      <c r="G6" s="56"/>
      <c r="H6" s="56"/>
      <c r="I6" s="56"/>
      <c r="J6" s="51" t="s">
        <v>15</v>
      </c>
      <c r="K6" s="51" t="s">
        <v>16</v>
      </c>
    </row>
    <row r="7" spans="1:16" x14ac:dyDescent="0.35">
      <c r="A7" s="51"/>
      <c r="B7" s="51" t="s">
        <v>11</v>
      </c>
      <c r="C7" s="56" t="s">
        <v>89</v>
      </c>
      <c r="D7" s="56"/>
      <c r="E7" s="51"/>
      <c r="F7" s="51" t="s">
        <v>13</v>
      </c>
      <c r="G7" s="54" t="s">
        <v>109</v>
      </c>
      <c r="H7" s="55"/>
      <c r="I7" s="51" t="s">
        <v>14</v>
      </c>
      <c r="J7" s="51"/>
      <c r="K7" s="51"/>
    </row>
    <row r="8" spans="1:16" s="4" customFormat="1" ht="67.5" customHeight="1" x14ac:dyDescent="0.35">
      <c r="A8" s="51"/>
      <c r="B8" s="51"/>
      <c r="C8" s="35" t="s">
        <v>106</v>
      </c>
      <c r="D8" s="31" t="s">
        <v>107</v>
      </c>
      <c r="E8" s="51"/>
      <c r="F8" s="51"/>
      <c r="G8" s="35" t="s">
        <v>106</v>
      </c>
      <c r="H8" s="31" t="s">
        <v>107</v>
      </c>
      <c r="I8" s="51"/>
      <c r="J8" s="51"/>
      <c r="K8" s="51"/>
    </row>
    <row r="9" spans="1:16" x14ac:dyDescent="0.35">
      <c r="A9" s="17" t="s">
        <v>81</v>
      </c>
      <c r="B9" s="23">
        <v>2472</v>
      </c>
      <c r="C9" s="23">
        <v>4592</v>
      </c>
      <c r="D9" s="23">
        <v>2461</v>
      </c>
      <c r="E9" s="23">
        <v>9525</v>
      </c>
      <c r="F9" s="23">
        <v>5</v>
      </c>
      <c r="G9" s="23">
        <v>11</v>
      </c>
      <c r="H9" s="23">
        <v>20</v>
      </c>
      <c r="I9" s="23">
        <v>36</v>
      </c>
      <c r="J9" s="23">
        <v>1932</v>
      </c>
      <c r="K9" s="23">
        <v>9561</v>
      </c>
    </row>
    <row r="10" spans="1:16" x14ac:dyDescent="0.35">
      <c r="A10" s="18" t="s">
        <v>70</v>
      </c>
      <c r="B10" s="24">
        <v>886</v>
      </c>
      <c r="C10" s="24">
        <v>1708</v>
      </c>
      <c r="D10" s="24">
        <v>1622</v>
      </c>
      <c r="E10" s="24">
        <v>4216</v>
      </c>
      <c r="F10" s="24">
        <v>0</v>
      </c>
      <c r="G10" s="24">
        <v>3</v>
      </c>
      <c r="H10" s="24">
        <v>4</v>
      </c>
      <c r="I10" s="24">
        <v>7</v>
      </c>
      <c r="J10" s="24">
        <v>814</v>
      </c>
      <c r="K10" s="24">
        <v>4223</v>
      </c>
    </row>
    <row r="11" spans="1:16" x14ac:dyDescent="0.35">
      <c r="A11" s="18" t="s">
        <v>69</v>
      </c>
      <c r="B11" s="24">
        <v>434</v>
      </c>
      <c r="C11" s="24">
        <v>1178</v>
      </c>
      <c r="D11" s="24">
        <v>2183</v>
      </c>
      <c r="E11" s="24">
        <v>3795</v>
      </c>
      <c r="F11" s="24">
        <v>1</v>
      </c>
      <c r="G11" s="24">
        <v>2</v>
      </c>
      <c r="H11" s="24">
        <v>0</v>
      </c>
      <c r="I11" s="24">
        <v>3</v>
      </c>
      <c r="J11" s="24">
        <v>1032</v>
      </c>
      <c r="K11" s="24">
        <v>3798</v>
      </c>
    </row>
    <row r="12" spans="1:16" x14ac:dyDescent="0.35">
      <c r="A12" s="18" t="s">
        <v>77</v>
      </c>
      <c r="B12" s="24">
        <v>1472</v>
      </c>
      <c r="C12" s="24">
        <v>2437</v>
      </c>
      <c r="D12" s="24">
        <v>2372</v>
      </c>
      <c r="E12" s="24">
        <v>6281</v>
      </c>
      <c r="F12" s="24">
        <v>31</v>
      </c>
      <c r="G12" s="24">
        <v>47</v>
      </c>
      <c r="H12" s="24">
        <v>40</v>
      </c>
      <c r="I12" s="24">
        <v>118</v>
      </c>
      <c r="J12" s="24">
        <v>1102</v>
      </c>
      <c r="K12" s="24">
        <v>6399</v>
      </c>
    </row>
    <row r="13" spans="1:16" x14ac:dyDescent="0.35">
      <c r="A13" s="18" t="s">
        <v>78</v>
      </c>
      <c r="B13" s="24">
        <v>792</v>
      </c>
      <c r="C13" s="24">
        <v>1171</v>
      </c>
      <c r="D13" s="24">
        <v>1506</v>
      </c>
      <c r="E13" s="24">
        <v>3469</v>
      </c>
      <c r="F13" s="24">
        <v>1</v>
      </c>
      <c r="G13" s="24">
        <v>6</v>
      </c>
      <c r="H13" s="24">
        <v>2</v>
      </c>
      <c r="I13" s="24">
        <v>9</v>
      </c>
      <c r="J13" s="24">
        <v>538</v>
      </c>
      <c r="K13" s="24">
        <v>3478</v>
      </c>
    </row>
    <row r="14" spans="1:16" x14ac:dyDescent="0.35">
      <c r="A14" s="18" t="s">
        <v>83</v>
      </c>
      <c r="B14" s="24">
        <v>489</v>
      </c>
      <c r="C14" s="24">
        <v>501</v>
      </c>
      <c r="D14" s="24">
        <v>1279</v>
      </c>
      <c r="E14" s="24">
        <v>2269</v>
      </c>
      <c r="F14" s="24">
        <v>2</v>
      </c>
      <c r="G14" s="24">
        <v>1</v>
      </c>
      <c r="H14" s="24">
        <v>3</v>
      </c>
      <c r="I14" s="24">
        <v>6</v>
      </c>
      <c r="J14" s="24">
        <v>345</v>
      </c>
      <c r="K14" s="24">
        <v>2275</v>
      </c>
    </row>
    <row r="15" spans="1:16" x14ac:dyDescent="0.35">
      <c r="A15" s="18" t="s">
        <v>75</v>
      </c>
      <c r="B15" s="24">
        <v>573</v>
      </c>
      <c r="C15" s="24">
        <v>1174</v>
      </c>
      <c r="D15" s="24">
        <v>361</v>
      </c>
      <c r="E15" s="24">
        <v>2108</v>
      </c>
      <c r="F15" s="24">
        <v>0</v>
      </c>
      <c r="G15" s="24">
        <v>0</v>
      </c>
      <c r="H15" s="24">
        <v>0</v>
      </c>
      <c r="I15" s="24">
        <v>0</v>
      </c>
      <c r="J15" s="24">
        <v>312</v>
      </c>
      <c r="K15" s="24">
        <v>2108</v>
      </c>
    </row>
    <row r="16" spans="1:16" x14ac:dyDescent="0.35">
      <c r="A16" s="18" t="s">
        <v>82</v>
      </c>
      <c r="B16" s="24">
        <v>1723</v>
      </c>
      <c r="C16" s="24">
        <v>4274</v>
      </c>
      <c r="D16" s="24">
        <v>1580</v>
      </c>
      <c r="E16" s="24">
        <v>7577</v>
      </c>
      <c r="F16" s="24">
        <v>2</v>
      </c>
      <c r="G16" s="24">
        <v>12</v>
      </c>
      <c r="H16" s="24">
        <v>7</v>
      </c>
      <c r="I16" s="24">
        <v>21</v>
      </c>
      <c r="J16" s="24">
        <v>1751</v>
      </c>
      <c r="K16" s="24">
        <v>7598</v>
      </c>
    </row>
    <row r="17" spans="1:11" x14ac:dyDescent="0.35">
      <c r="A17" s="18" t="s">
        <v>71</v>
      </c>
      <c r="B17" s="24">
        <v>418</v>
      </c>
      <c r="C17" s="24">
        <v>1587</v>
      </c>
      <c r="D17" s="24">
        <v>1016</v>
      </c>
      <c r="E17" s="24">
        <v>3021</v>
      </c>
      <c r="F17" s="24">
        <v>11</v>
      </c>
      <c r="G17" s="24">
        <v>15</v>
      </c>
      <c r="H17" s="24">
        <v>2</v>
      </c>
      <c r="I17" s="24">
        <v>28</v>
      </c>
      <c r="J17" s="24">
        <v>699</v>
      </c>
      <c r="K17" s="24">
        <v>3049</v>
      </c>
    </row>
    <row r="18" spans="1:11" x14ac:dyDescent="0.35">
      <c r="A18" s="18" t="s">
        <v>76</v>
      </c>
      <c r="B18" s="24">
        <v>1101</v>
      </c>
      <c r="C18" s="24">
        <v>1736</v>
      </c>
      <c r="D18" s="24">
        <v>1885</v>
      </c>
      <c r="E18" s="24">
        <v>4722</v>
      </c>
      <c r="F18" s="24">
        <v>33</v>
      </c>
      <c r="G18" s="24">
        <v>68</v>
      </c>
      <c r="H18" s="24">
        <v>52</v>
      </c>
      <c r="I18" s="24">
        <v>153</v>
      </c>
      <c r="J18" s="24">
        <v>907</v>
      </c>
      <c r="K18" s="24">
        <v>4875</v>
      </c>
    </row>
    <row r="19" spans="1:11" x14ac:dyDescent="0.35">
      <c r="A19" s="18" t="s">
        <v>86</v>
      </c>
      <c r="B19" s="24">
        <v>2486</v>
      </c>
      <c r="C19" s="24">
        <v>2267</v>
      </c>
      <c r="D19" s="24">
        <v>1292</v>
      </c>
      <c r="E19" s="24">
        <v>6045</v>
      </c>
      <c r="F19" s="24">
        <v>12</v>
      </c>
      <c r="G19" s="24">
        <v>11</v>
      </c>
      <c r="H19" s="24">
        <v>14</v>
      </c>
      <c r="I19" s="24">
        <v>37</v>
      </c>
      <c r="J19" s="24">
        <v>836</v>
      </c>
      <c r="K19" s="24">
        <v>6082</v>
      </c>
    </row>
    <row r="20" spans="1:11" x14ac:dyDescent="0.35">
      <c r="A20" s="18" t="s">
        <v>84</v>
      </c>
      <c r="B20" s="24">
        <v>1010</v>
      </c>
      <c r="C20" s="24">
        <v>1162</v>
      </c>
      <c r="D20" s="24">
        <v>2165</v>
      </c>
      <c r="E20" s="24">
        <v>4337</v>
      </c>
      <c r="F20" s="24">
        <v>5</v>
      </c>
      <c r="G20" s="24">
        <v>10</v>
      </c>
      <c r="H20" s="24">
        <v>26</v>
      </c>
      <c r="I20" s="24">
        <v>41</v>
      </c>
      <c r="J20" s="24">
        <v>1030</v>
      </c>
      <c r="K20" s="24">
        <v>4378</v>
      </c>
    </row>
    <row r="21" spans="1:11" x14ac:dyDescent="0.35">
      <c r="A21" s="18" t="s">
        <v>85</v>
      </c>
      <c r="B21" s="24">
        <v>338</v>
      </c>
      <c r="C21" s="24">
        <v>590</v>
      </c>
      <c r="D21" s="24">
        <v>379</v>
      </c>
      <c r="E21" s="24">
        <v>1307</v>
      </c>
      <c r="F21" s="24">
        <v>2</v>
      </c>
      <c r="G21" s="24">
        <v>0</v>
      </c>
      <c r="H21" s="24">
        <v>0</v>
      </c>
      <c r="I21" s="24">
        <v>2</v>
      </c>
      <c r="J21" s="24">
        <v>245</v>
      </c>
      <c r="K21" s="24">
        <v>1309</v>
      </c>
    </row>
    <row r="22" spans="1:11" x14ac:dyDescent="0.35">
      <c r="A22" s="18" t="s">
        <v>74</v>
      </c>
      <c r="B22" s="24">
        <v>582</v>
      </c>
      <c r="C22" s="24">
        <v>1448</v>
      </c>
      <c r="D22" s="24">
        <v>260</v>
      </c>
      <c r="E22" s="24">
        <v>2290</v>
      </c>
      <c r="F22" s="24">
        <v>0</v>
      </c>
      <c r="G22" s="24">
        <v>0</v>
      </c>
      <c r="H22" s="24">
        <v>0</v>
      </c>
      <c r="I22" s="24">
        <v>0</v>
      </c>
      <c r="J22" s="24">
        <v>397</v>
      </c>
      <c r="K22" s="24">
        <v>2290</v>
      </c>
    </row>
    <row r="23" spans="1:11" x14ac:dyDescent="0.35">
      <c r="A23" s="18" t="s">
        <v>72</v>
      </c>
      <c r="B23" s="24">
        <v>910</v>
      </c>
      <c r="C23" s="24">
        <v>2169</v>
      </c>
      <c r="D23" s="24">
        <v>1082</v>
      </c>
      <c r="E23" s="24">
        <v>4161</v>
      </c>
      <c r="F23" s="24">
        <v>2</v>
      </c>
      <c r="G23" s="24">
        <v>8</v>
      </c>
      <c r="H23" s="24">
        <v>8</v>
      </c>
      <c r="I23" s="24">
        <v>18</v>
      </c>
      <c r="J23" s="24">
        <v>1123</v>
      </c>
      <c r="K23" s="24">
        <v>4179</v>
      </c>
    </row>
    <row r="24" spans="1:11" x14ac:dyDescent="0.35">
      <c r="A24" s="18" t="s">
        <v>73</v>
      </c>
      <c r="B24" s="24">
        <v>482</v>
      </c>
      <c r="C24" s="24">
        <v>670</v>
      </c>
      <c r="D24" s="24">
        <v>485</v>
      </c>
      <c r="E24" s="24">
        <v>1637</v>
      </c>
      <c r="F24" s="24">
        <v>1</v>
      </c>
      <c r="G24" s="24">
        <v>1</v>
      </c>
      <c r="H24" s="24">
        <v>0</v>
      </c>
      <c r="I24" s="24">
        <v>2</v>
      </c>
      <c r="J24" s="24">
        <v>424</v>
      </c>
      <c r="K24" s="24">
        <v>1639</v>
      </c>
    </row>
    <row r="25" spans="1:11" x14ac:dyDescent="0.35">
      <c r="A25" s="18" t="s">
        <v>79</v>
      </c>
      <c r="B25" s="24">
        <v>744</v>
      </c>
      <c r="C25" s="24">
        <v>957</v>
      </c>
      <c r="D25" s="24">
        <v>1132</v>
      </c>
      <c r="E25" s="24">
        <v>2833</v>
      </c>
      <c r="F25" s="24">
        <v>20</v>
      </c>
      <c r="G25" s="24">
        <v>36</v>
      </c>
      <c r="H25" s="24">
        <v>35</v>
      </c>
      <c r="I25" s="24">
        <v>91</v>
      </c>
      <c r="J25" s="24">
        <v>649</v>
      </c>
      <c r="K25" s="24">
        <v>2924</v>
      </c>
    </row>
    <row r="26" spans="1:11" x14ac:dyDescent="0.35">
      <c r="A26" s="19" t="s">
        <v>80</v>
      </c>
      <c r="B26" s="25">
        <v>455</v>
      </c>
      <c r="C26" s="25">
        <v>1009</v>
      </c>
      <c r="D26" s="25">
        <v>147</v>
      </c>
      <c r="E26" s="25">
        <v>1611</v>
      </c>
      <c r="F26" s="25">
        <v>0</v>
      </c>
      <c r="G26" s="25">
        <v>15</v>
      </c>
      <c r="H26" s="25">
        <v>1</v>
      </c>
      <c r="I26" s="25">
        <v>16</v>
      </c>
      <c r="J26" s="25">
        <v>251</v>
      </c>
      <c r="K26" s="25">
        <v>1627</v>
      </c>
    </row>
    <row r="27" spans="1:11" x14ac:dyDescent="0.35">
      <c r="A27" s="20" t="s">
        <v>98</v>
      </c>
      <c r="B27" s="36">
        <f>SUM(B9:B26)</f>
        <v>17367</v>
      </c>
      <c r="C27" s="36">
        <f t="shared" ref="C27:K27" si="0">SUM(C9:C26)</f>
        <v>30630</v>
      </c>
      <c r="D27" s="36">
        <f t="shared" si="0"/>
        <v>23207</v>
      </c>
      <c r="E27" s="36">
        <f t="shared" si="0"/>
        <v>71204</v>
      </c>
      <c r="F27" s="36">
        <f t="shared" si="0"/>
        <v>128</v>
      </c>
      <c r="G27" s="36">
        <f t="shared" si="0"/>
        <v>246</v>
      </c>
      <c r="H27" s="36">
        <f t="shared" si="0"/>
        <v>214</v>
      </c>
      <c r="I27" s="36">
        <f t="shared" si="0"/>
        <v>588</v>
      </c>
      <c r="J27" s="36">
        <f t="shared" si="0"/>
        <v>14387</v>
      </c>
      <c r="K27" s="36">
        <f t="shared" si="0"/>
        <v>71792</v>
      </c>
    </row>
  </sheetData>
  <mergeCells count="15">
    <mergeCell ref="A1:K1"/>
    <mergeCell ref="A2:K2"/>
    <mergeCell ref="A3:K3"/>
    <mergeCell ref="A4:K4"/>
    <mergeCell ref="J6:J8"/>
    <mergeCell ref="K6:K8"/>
    <mergeCell ref="G7:H7"/>
    <mergeCell ref="E6:E8"/>
    <mergeCell ref="A6:A8"/>
    <mergeCell ref="B7:B8"/>
    <mergeCell ref="C7:D7"/>
    <mergeCell ref="B6:D6"/>
    <mergeCell ref="F6:I6"/>
    <mergeCell ref="F7:F8"/>
    <mergeCell ref="I7:I8"/>
  </mergeCells>
  <pageMargins left="0.22" right="0.12" top="0.75" bottom="0.75" header="0.3" footer="0.3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P25"/>
  <sheetViews>
    <sheetView topLeftCell="A11" workbookViewId="0">
      <selection activeCell="M6" sqref="M6:N25"/>
    </sheetView>
  </sheetViews>
  <sheetFormatPr defaultRowHeight="14.25" x14ac:dyDescent="0.2"/>
  <cols>
    <col min="1" max="1" width="4.25" customWidth="1"/>
    <col min="2" max="2" width="11.875" customWidth="1"/>
  </cols>
  <sheetData>
    <row r="1" spans="2:16" s="2" customFormat="1" ht="21" customHeight="1" x14ac:dyDescent="0.35">
      <c r="B1" s="48" t="s">
        <v>110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7"/>
      <c r="P1" s="27"/>
    </row>
    <row r="2" spans="2:16" s="2" customFormat="1" ht="21" customHeight="1" x14ac:dyDescent="0.35">
      <c r="B2" s="48" t="s">
        <v>111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7"/>
      <c r="P2" s="27"/>
    </row>
    <row r="3" spans="2:16" s="2" customFormat="1" ht="21" customHeight="1" x14ac:dyDescent="0.35">
      <c r="B3" s="48" t="s">
        <v>113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7"/>
      <c r="P3" s="27"/>
    </row>
    <row r="4" spans="2:16" s="2" customFormat="1" ht="21" customHeight="1" x14ac:dyDescent="0.35">
      <c r="B4" s="48" t="s">
        <v>112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7"/>
      <c r="P4" s="27"/>
    </row>
    <row r="5" spans="2:16" ht="14.25" customHeight="1" x14ac:dyDescent="0.35">
      <c r="B5" s="12"/>
      <c r="C5" s="57"/>
      <c r="D5" s="57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6" s="1" customFormat="1" ht="67.5" customHeight="1" x14ac:dyDescent="0.35">
      <c r="B6" s="37" t="s">
        <v>0</v>
      </c>
      <c r="C6" s="37" t="s">
        <v>17</v>
      </c>
      <c r="D6" s="37" t="s">
        <v>99</v>
      </c>
      <c r="E6" s="37" t="s">
        <v>18</v>
      </c>
      <c r="F6" s="37" t="s">
        <v>19</v>
      </c>
      <c r="G6" s="37" t="s">
        <v>20</v>
      </c>
      <c r="H6" s="37" t="s">
        <v>21</v>
      </c>
      <c r="I6" s="37" t="s">
        <v>22</v>
      </c>
      <c r="J6" s="37" t="s">
        <v>23</v>
      </c>
      <c r="K6" s="37" t="s">
        <v>24</v>
      </c>
      <c r="L6" s="37" t="s">
        <v>25</v>
      </c>
      <c r="M6" s="37" t="s">
        <v>26</v>
      </c>
      <c r="N6" s="37" t="s">
        <v>27</v>
      </c>
    </row>
    <row r="7" spans="2:16" ht="22.5" x14ac:dyDescent="0.35">
      <c r="B7" s="13" t="s">
        <v>81</v>
      </c>
      <c r="C7" s="32">
        <v>3175</v>
      </c>
      <c r="D7" s="32">
        <v>419</v>
      </c>
      <c r="E7" s="32">
        <v>639</v>
      </c>
      <c r="F7" s="32">
        <v>1568</v>
      </c>
      <c r="G7" s="32">
        <v>126</v>
      </c>
      <c r="H7" s="32">
        <v>82</v>
      </c>
      <c r="I7" s="32">
        <v>469</v>
      </c>
      <c r="J7" s="32">
        <v>1938</v>
      </c>
      <c r="K7" s="32">
        <v>5138</v>
      </c>
      <c r="L7" s="32">
        <v>316</v>
      </c>
      <c r="M7" s="32">
        <v>835</v>
      </c>
      <c r="N7" s="32">
        <v>12666</v>
      </c>
    </row>
    <row r="8" spans="2:16" ht="22.5" x14ac:dyDescent="0.35">
      <c r="B8" s="14" t="s">
        <v>70</v>
      </c>
      <c r="C8" s="33">
        <v>794</v>
      </c>
      <c r="D8" s="33">
        <v>189</v>
      </c>
      <c r="E8" s="33">
        <v>55</v>
      </c>
      <c r="F8" s="33">
        <v>2760</v>
      </c>
      <c r="G8" s="33">
        <v>4</v>
      </c>
      <c r="H8" s="33">
        <v>0</v>
      </c>
      <c r="I8" s="33">
        <v>13</v>
      </c>
      <c r="J8" s="33">
        <v>5116</v>
      </c>
      <c r="K8" s="33">
        <v>667</v>
      </c>
      <c r="L8" s="33">
        <v>46</v>
      </c>
      <c r="M8" s="33">
        <v>224</v>
      </c>
      <c r="N8" s="33">
        <v>9396</v>
      </c>
    </row>
    <row r="9" spans="2:16" ht="22.5" x14ac:dyDescent="0.35">
      <c r="B9" s="14" t="s">
        <v>69</v>
      </c>
      <c r="C9" s="33">
        <v>116</v>
      </c>
      <c r="D9" s="33">
        <v>11</v>
      </c>
      <c r="E9" s="33">
        <v>12</v>
      </c>
      <c r="F9" s="33">
        <v>30</v>
      </c>
      <c r="G9" s="33">
        <v>0</v>
      </c>
      <c r="H9" s="33">
        <v>0</v>
      </c>
      <c r="I9" s="33">
        <v>15</v>
      </c>
      <c r="J9" s="33">
        <v>20</v>
      </c>
      <c r="K9" s="33">
        <v>20</v>
      </c>
      <c r="L9" s="33">
        <v>4</v>
      </c>
      <c r="M9" s="33">
        <v>25</v>
      </c>
      <c r="N9" s="33">
        <v>198</v>
      </c>
    </row>
    <row r="10" spans="2:16" ht="22.5" x14ac:dyDescent="0.35">
      <c r="B10" s="14" t="s">
        <v>77</v>
      </c>
      <c r="C10" s="33">
        <v>1063</v>
      </c>
      <c r="D10" s="33">
        <v>138</v>
      </c>
      <c r="E10" s="33">
        <v>42</v>
      </c>
      <c r="F10" s="33">
        <v>96</v>
      </c>
      <c r="G10" s="33">
        <v>16</v>
      </c>
      <c r="H10" s="33">
        <v>26</v>
      </c>
      <c r="I10" s="33">
        <v>47</v>
      </c>
      <c r="J10" s="33">
        <v>46</v>
      </c>
      <c r="K10" s="33">
        <v>3427</v>
      </c>
      <c r="L10" s="33">
        <v>21</v>
      </c>
      <c r="M10" s="33">
        <v>181</v>
      </c>
      <c r="N10" s="33">
        <v>4716</v>
      </c>
    </row>
    <row r="11" spans="2:16" ht="22.5" x14ac:dyDescent="0.35">
      <c r="B11" s="14" t="s">
        <v>78</v>
      </c>
      <c r="C11" s="33">
        <v>400</v>
      </c>
      <c r="D11" s="33">
        <v>62</v>
      </c>
      <c r="E11" s="33">
        <v>17</v>
      </c>
      <c r="F11" s="33">
        <v>214</v>
      </c>
      <c r="G11" s="33">
        <v>0</v>
      </c>
      <c r="H11" s="33">
        <v>0</v>
      </c>
      <c r="I11" s="33">
        <v>63</v>
      </c>
      <c r="J11" s="33">
        <v>513</v>
      </c>
      <c r="K11" s="33">
        <v>2722</v>
      </c>
      <c r="L11" s="33">
        <v>75</v>
      </c>
      <c r="M11" s="33">
        <v>140</v>
      </c>
      <c r="N11" s="33">
        <v>3866</v>
      </c>
    </row>
    <row r="12" spans="2:16" ht="22.5" x14ac:dyDescent="0.35">
      <c r="B12" s="14" t="s">
        <v>83</v>
      </c>
      <c r="C12" s="33">
        <v>240</v>
      </c>
      <c r="D12" s="33">
        <v>35</v>
      </c>
      <c r="E12" s="33">
        <v>12</v>
      </c>
      <c r="F12" s="33">
        <v>211</v>
      </c>
      <c r="G12" s="33">
        <v>0</v>
      </c>
      <c r="H12" s="33">
        <v>0</v>
      </c>
      <c r="I12" s="33">
        <v>64</v>
      </c>
      <c r="J12" s="33">
        <v>678</v>
      </c>
      <c r="K12" s="33">
        <v>1214</v>
      </c>
      <c r="L12" s="33">
        <v>65</v>
      </c>
      <c r="M12" s="33">
        <v>111</v>
      </c>
      <c r="N12" s="33">
        <v>2355</v>
      </c>
    </row>
    <row r="13" spans="2:16" ht="22.5" x14ac:dyDescent="0.35">
      <c r="B13" s="14" t="s">
        <v>75</v>
      </c>
      <c r="C13" s="33">
        <v>711</v>
      </c>
      <c r="D13" s="33">
        <v>63</v>
      </c>
      <c r="E13" s="33">
        <v>3</v>
      </c>
      <c r="F13" s="33">
        <v>10</v>
      </c>
      <c r="G13" s="33">
        <v>0</v>
      </c>
      <c r="H13" s="33">
        <v>0</v>
      </c>
      <c r="I13" s="33">
        <v>2</v>
      </c>
      <c r="J13" s="33">
        <v>0</v>
      </c>
      <c r="K13" s="33">
        <v>0</v>
      </c>
      <c r="L13" s="33">
        <v>0</v>
      </c>
      <c r="M13" s="33">
        <v>63</v>
      </c>
      <c r="N13" s="33">
        <v>724</v>
      </c>
    </row>
    <row r="14" spans="2:16" ht="22.5" x14ac:dyDescent="0.35">
      <c r="B14" s="14" t="s">
        <v>82</v>
      </c>
      <c r="C14" s="33">
        <v>177</v>
      </c>
      <c r="D14" s="33">
        <v>21</v>
      </c>
      <c r="E14" s="33">
        <v>68</v>
      </c>
      <c r="F14" s="33">
        <v>297</v>
      </c>
      <c r="G14" s="33">
        <v>7</v>
      </c>
      <c r="H14" s="33">
        <v>0</v>
      </c>
      <c r="I14" s="33">
        <v>135</v>
      </c>
      <c r="J14" s="33">
        <v>242</v>
      </c>
      <c r="K14" s="33">
        <v>3427</v>
      </c>
      <c r="L14" s="33">
        <v>398</v>
      </c>
      <c r="M14" s="33">
        <v>466</v>
      </c>
      <c r="N14" s="33">
        <v>4218</v>
      </c>
    </row>
    <row r="15" spans="2:16" ht="22.5" x14ac:dyDescent="0.35">
      <c r="B15" s="14" t="s">
        <v>71</v>
      </c>
      <c r="C15" s="33">
        <v>957</v>
      </c>
      <c r="D15" s="33">
        <v>166</v>
      </c>
      <c r="E15" s="33">
        <v>29</v>
      </c>
      <c r="F15" s="33">
        <v>197</v>
      </c>
      <c r="G15" s="33">
        <v>21</v>
      </c>
      <c r="H15" s="33">
        <v>6</v>
      </c>
      <c r="I15" s="33">
        <v>79</v>
      </c>
      <c r="J15" s="33">
        <v>609</v>
      </c>
      <c r="K15" s="33">
        <v>226</v>
      </c>
      <c r="L15" s="33">
        <v>75</v>
      </c>
      <c r="M15" s="33">
        <v>250</v>
      </c>
      <c r="N15" s="33">
        <v>2045</v>
      </c>
    </row>
    <row r="16" spans="2:16" ht="22.5" x14ac:dyDescent="0.35">
      <c r="B16" s="14" t="s">
        <v>76</v>
      </c>
      <c r="C16" s="33">
        <v>227</v>
      </c>
      <c r="D16" s="33">
        <v>31</v>
      </c>
      <c r="E16" s="33">
        <v>108</v>
      </c>
      <c r="F16" s="33">
        <v>239</v>
      </c>
      <c r="G16" s="33">
        <v>0</v>
      </c>
      <c r="H16" s="33">
        <v>0</v>
      </c>
      <c r="I16" s="33">
        <v>80</v>
      </c>
      <c r="J16" s="33">
        <v>361</v>
      </c>
      <c r="K16" s="33">
        <v>489</v>
      </c>
      <c r="L16" s="33">
        <v>75</v>
      </c>
      <c r="M16" s="33">
        <v>115</v>
      </c>
      <c r="N16" s="33">
        <v>1424</v>
      </c>
    </row>
    <row r="17" spans="2:14" ht="22.5" x14ac:dyDescent="0.35">
      <c r="B17" s="14" t="s">
        <v>86</v>
      </c>
      <c r="C17" s="33">
        <v>6177</v>
      </c>
      <c r="D17" s="33">
        <v>633</v>
      </c>
      <c r="E17" s="33">
        <v>36</v>
      </c>
      <c r="F17" s="33">
        <v>62</v>
      </c>
      <c r="G17" s="33">
        <v>130</v>
      </c>
      <c r="H17" s="33">
        <v>112</v>
      </c>
      <c r="I17" s="33">
        <v>41</v>
      </c>
      <c r="J17" s="33">
        <v>76</v>
      </c>
      <c r="K17" s="33">
        <v>98</v>
      </c>
      <c r="L17" s="33">
        <v>12</v>
      </c>
      <c r="M17" s="33">
        <v>647</v>
      </c>
      <c r="N17" s="33">
        <v>6691</v>
      </c>
    </row>
    <row r="18" spans="2:14" ht="22.5" x14ac:dyDescent="0.35">
      <c r="B18" s="14" t="s">
        <v>84</v>
      </c>
      <c r="C18" s="33">
        <v>148</v>
      </c>
      <c r="D18" s="33">
        <v>21</v>
      </c>
      <c r="E18" s="33">
        <v>178</v>
      </c>
      <c r="F18" s="33">
        <v>887</v>
      </c>
      <c r="G18" s="33">
        <v>505</v>
      </c>
      <c r="H18" s="33">
        <v>433</v>
      </c>
      <c r="I18" s="33">
        <v>282</v>
      </c>
      <c r="J18" s="33">
        <v>1012</v>
      </c>
      <c r="K18" s="33">
        <v>3381</v>
      </c>
      <c r="L18" s="33">
        <v>228</v>
      </c>
      <c r="M18" s="33">
        <v>333</v>
      </c>
      <c r="N18" s="33">
        <v>6544</v>
      </c>
    </row>
    <row r="19" spans="2:14" ht="22.5" x14ac:dyDescent="0.35">
      <c r="B19" s="14" t="s">
        <v>85</v>
      </c>
      <c r="C19" s="33">
        <v>181</v>
      </c>
      <c r="D19" s="33">
        <v>30</v>
      </c>
      <c r="E19" s="33">
        <v>35</v>
      </c>
      <c r="F19" s="33">
        <v>178</v>
      </c>
      <c r="G19" s="33">
        <v>17</v>
      </c>
      <c r="H19" s="33">
        <v>8</v>
      </c>
      <c r="I19" s="33">
        <v>63</v>
      </c>
      <c r="J19" s="33">
        <v>415</v>
      </c>
      <c r="K19" s="33">
        <v>621</v>
      </c>
      <c r="L19" s="33">
        <v>55</v>
      </c>
      <c r="M19" s="33">
        <v>91</v>
      </c>
      <c r="N19" s="33">
        <v>1455</v>
      </c>
    </row>
    <row r="20" spans="2:14" ht="22.5" x14ac:dyDescent="0.35">
      <c r="B20" s="14" t="s">
        <v>74</v>
      </c>
      <c r="C20" s="33">
        <v>643</v>
      </c>
      <c r="D20" s="33">
        <v>86</v>
      </c>
      <c r="E20" s="33">
        <v>98</v>
      </c>
      <c r="F20" s="33">
        <v>232</v>
      </c>
      <c r="G20" s="33">
        <v>0</v>
      </c>
      <c r="H20" s="33">
        <v>0</v>
      </c>
      <c r="I20" s="33">
        <v>72</v>
      </c>
      <c r="J20" s="33">
        <v>152</v>
      </c>
      <c r="K20" s="33">
        <v>87</v>
      </c>
      <c r="L20" s="33">
        <v>30</v>
      </c>
      <c r="M20" s="33">
        <v>138</v>
      </c>
      <c r="N20" s="33">
        <v>1212</v>
      </c>
    </row>
    <row r="21" spans="2:14" ht="22.5" x14ac:dyDescent="0.35">
      <c r="B21" s="14" t="s">
        <v>72</v>
      </c>
      <c r="C21" s="33">
        <v>335</v>
      </c>
      <c r="D21" s="33">
        <v>72</v>
      </c>
      <c r="E21" s="33">
        <v>94</v>
      </c>
      <c r="F21" s="33">
        <v>389</v>
      </c>
      <c r="G21" s="33">
        <v>17</v>
      </c>
      <c r="H21" s="33">
        <v>14</v>
      </c>
      <c r="I21" s="33">
        <v>173</v>
      </c>
      <c r="J21" s="33">
        <v>499</v>
      </c>
      <c r="K21" s="33">
        <v>1550</v>
      </c>
      <c r="L21" s="33">
        <v>83</v>
      </c>
      <c r="M21" s="33">
        <v>250</v>
      </c>
      <c r="N21" s="33">
        <v>2898</v>
      </c>
    </row>
    <row r="22" spans="2:14" ht="22.5" x14ac:dyDescent="0.35">
      <c r="B22" s="14" t="s">
        <v>73</v>
      </c>
      <c r="C22" s="33">
        <v>298</v>
      </c>
      <c r="D22" s="33">
        <v>29</v>
      </c>
      <c r="E22" s="33">
        <v>67</v>
      </c>
      <c r="F22" s="33">
        <v>244</v>
      </c>
      <c r="G22" s="33">
        <v>27</v>
      </c>
      <c r="H22" s="33">
        <v>21</v>
      </c>
      <c r="I22" s="33">
        <v>94</v>
      </c>
      <c r="J22" s="33">
        <v>184</v>
      </c>
      <c r="K22" s="33">
        <v>1082</v>
      </c>
      <c r="L22" s="33">
        <v>78</v>
      </c>
      <c r="M22" s="33">
        <v>124</v>
      </c>
      <c r="N22" s="33">
        <v>1923</v>
      </c>
    </row>
    <row r="23" spans="2:14" ht="22.5" x14ac:dyDescent="0.35">
      <c r="B23" s="14" t="s">
        <v>79</v>
      </c>
      <c r="C23" s="33">
        <v>946</v>
      </c>
      <c r="D23" s="33">
        <v>133</v>
      </c>
      <c r="E23" s="33">
        <v>79</v>
      </c>
      <c r="F23" s="33">
        <v>595</v>
      </c>
      <c r="G23" s="33">
        <v>65</v>
      </c>
      <c r="H23" s="33">
        <v>54</v>
      </c>
      <c r="I23" s="33">
        <v>230</v>
      </c>
      <c r="J23" s="33">
        <v>803</v>
      </c>
      <c r="K23" s="33">
        <v>1162</v>
      </c>
      <c r="L23" s="33">
        <v>160</v>
      </c>
      <c r="M23" s="33">
        <v>397</v>
      </c>
      <c r="N23" s="33">
        <v>3704</v>
      </c>
    </row>
    <row r="24" spans="2:14" ht="22.5" x14ac:dyDescent="0.35">
      <c r="B24" s="15" t="s">
        <v>80</v>
      </c>
      <c r="C24" s="34">
        <v>304</v>
      </c>
      <c r="D24" s="34">
        <v>30</v>
      </c>
      <c r="E24" s="34">
        <v>15</v>
      </c>
      <c r="F24" s="34">
        <v>45</v>
      </c>
      <c r="G24" s="34">
        <v>11</v>
      </c>
      <c r="H24" s="34">
        <v>0</v>
      </c>
      <c r="I24" s="34">
        <v>19</v>
      </c>
      <c r="J24" s="34">
        <v>87</v>
      </c>
      <c r="K24" s="34">
        <v>27</v>
      </c>
      <c r="L24" s="34">
        <v>16</v>
      </c>
      <c r="M24" s="34">
        <v>52</v>
      </c>
      <c r="N24" s="34">
        <v>489</v>
      </c>
    </row>
    <row r="25" spans="2:14" ht="21" x14ac:dyDescent="0.35">
      <c r="B25" s="3" t="s">
        <v>98</v>
      </c>
      <c r="C25" s="26">
        <f>SUM(C7:C24)</f>
        <v>16892</v>
      </c>
      <c r="D25" s="26">
        <f t="shared" ref="D25:N25" si="0">SUM(D7:D24)</f>
        <v>2169</v>
      </c>
      <c r="E25" s="26">
        <f t="shared" si="0"/>
        <v>1587</v>
      </c>
      <c r="F25" s="26">
        <f t="shared" si="0"/>
        <v>8254</v>
      </c>
      <c r="G25" s="26">
        <f t="shared" si="0"/>
        <v>946</v>
      </c>
      <c r="H25" s="26">
        <f t="shared" si="0"/>
        <v>756</v>
      </c>
      <c r="I25" s="26">
        <f t="shared" si="0"/>
        <v>1941</v>
      </c>
      <c r="J25" s="26">
        <f t="shared" si="0"/>
        <v>12751</v>
      </c>
      <c r="K25" s="26">
        <f t="shared" si="0"/>
        <v>25338</v>
      </c>
      <c r="L25" s="26">
        <f t="shared" si="0"/>
        <v>1737</v>
      </c>
      <c r="M25" s="26">
        <f t="shared" si="0"/>
        <v>4442</v>
      </c>
      <c r="N25" s="26">
        <f t="shared" si="0"/>
        <v>66524</v>
      </c>
    </row>
  </sheetData>
  <mergeCells count="5">
    <mergeCell ref="B1:N1"/>
    <mergeCell ref="B2:N2"/>
    <mergeCell ref="B3:N3"/>
    <mergeCell ref="B4:N4"/>
    <mergeCell ref="C5:D5"/>
  </mergeCells>
  <pageMargins left="0.49" right="0.39" top="0.22" bottom="0.14000000000000001" header="0.18" footer="0.12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topLeftCell="A12" workbookViewId="0">
      <selection activeCell="P8" sqref="P8:Q27"/>
    </sheetView>
  </sheetViews>
  <sheetFormatPr defaultRowHeight="14.25" x14ac:dyDescent="0.2"/>
  <cols>
    <col min="1" max="1" width="10.25" customWidth="1"/>
    <col min="5" max="5" width="7.25" customWidth="1"/>
    <col min="6" max="6" width="7.75" customWidth="1"/>
    <col min="10" max="10" width="11.375" customWidth="1"/>
    <col min="14" max="14" width="10.25" customWidth="1"/>
  </cols>
  <sheetData>
    <row r="1" spans="1:17" s="2" customFormat="1" ht="21" customHeight="1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2" customFormat="1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2" customFormat="1" ht="21" customHeight="1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2" customFormat="1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7" spans="1:17" ht="10.5" customHeight="1" x14ac:dyDescent="0.2"/>
    <row r="8" spans="1:17" s="22" customFormat="1" ht="105.75" customHeight="1" x14ac:dyDescent="0.2">
      <c r="A8" s="29" t="s">
        <v>0</v>
      </c>
      <c r="B8" s="29" t="s">
        <v>28</v>
      </c>
      <c r="C8" s="29" t="s">
        <v>29</v>
      </c>
      <c r="D8" s="29" t="s">
        <v>30</v>
      </c>
      <c r="E8" s="29" t="s">
        <v>31</v>
      </c>
      <c r="F8" s="29" t="s">
        <v>32</v>
      </c>
      <c r="G8" s="29" t="s">
        <v>33</v>
      </c>
      <c r="H8" s="29" t="s">
        <v>34</v>
      </c>
      <c r="I8" s="29" t="s">
        <v>35</v>
      </c>
      <c r="J8" s="29" t="s">
        <v>36</v>
      </c>
      <c r="K8" s="29" t="s">
        <v>37</v>
      </c>
      <c r="L8" s="29" t="s">
        <v>38</v>
      </c>
      <c r="M8" s="29" t="s">
        <v>39</v>
      </c>
      <c r="N8" s="29" t="s">
        <v>40</v>
      </c>
      <c r="O8" s="29" t="s">
        <v>41</v>
      </c>
      <c r="P8" s="29" t="s">
        <v>42</v>
      </c>
      <c r="Q8" s="29" t="s">
        <v>43</v>
      </c>
    </row>
    <row r="9" spans="1:17" ht="21" x14ac:dyDescent="0.35">
      <c r="A9" s="17" t="s">
        <v>81</v>
      </c>
      <c r="B9" s="9">
        <v>12621</v>
      </c>
      <c r="C9" s="9">
        <v>317292</v>
      </c>
      <c r="D9" s="9">
        <v>6</v>
      </c>
      <c r="E9" s="9">
        <v>55</v>
      </c>
      <c r="F9" s="9">
        <v>346</v>
      </c>
      <c r="G9" s="9">
        <v>19827</v>
      </c>
      <c r="H9" s="9">
        <v>150</v>
      </c>
      <c r="I9" s="9">
        <v>43680</v>
      </c>
      <c r="J9" s="9">
        <v>1</v>
      </c>
      <c r="K9" s="9">
        <v>15</v>
      </c>
      <c r="L9" s="9">
        <v>1</v>
      </c>
      <c r="M9" s="9">
        <v>1</v>
      </c>
      <c r="N9" s="9">
        <v>0</v>
      </c>
      <c r="O9" s="9">
        <v>0</v>
      </c>
      <c r="P9" s="9">
        <v>12732</v>
      </c>
      <c r="Q9" s="9">
        <v>380870</v>
      </c>
    </row>
    <row r="10" spans="1:17" ht="21" x14ac:dyDescent="0.35">
      <c r="A10" s="18" t="s">
        <v>70</v>
      </c>
      <c r="B10" s="10">
        <v>3314</v>
      </c>
      <c r="C10" s="10">
        <v>75467</v>
      </c>
      <c r="D10" s="10">
        <v>0</v>
      </c>
      <c r="E10" s="10">
        <v>0</v>
      </c>
      <c r="F10" s="10">
        <v>1</v>
      </c>
      <c r="G10" s="10">
        <v>21</v>
      </c>
      <c r="H10" s="10">
        <v>1</v>
      </c>
      <c r="I10" s="10">
        <v>30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3314</v>
      </c>
      <c r="Q10" s="10">
        <v>75518</v>
      </c>
    </row>
    <row r="11" spans="1:17" ht="21" x14ac:dyDescent="0.35">
      <c r="A11" s="18" t="s">
        <v>69</v>
      </c>
      <c r="B11" s="10">
        <v>2289</v>
      </c>
      <c r="C11" s="10">
        <v>76227</v>
      </c>
      <c r="D11" s="10">
        <v>0</v>
      </c>
      <c r="E11" s="10">
        <v>0</v>
      </c>
      <c r="F11" s="10">
        <v>0</v>
      </c>
      <c r="G11" s="10">
        <v>0</v>
      </c>
      <c r="H11" s="10">
        <v>9</v>
      </c>
      <c r="I11" s="10">
        <v>153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2290</v>
      </c>
      <c r="Q11" s="10">
        <v>76380</v>
      </c>
    </row>
    <row r="12" spans="1:17" ht="21" x14ac:dyDescent="0.35">
      <c r="A12" s="18" t="s">
        <v>77</v>
      </c>
      <c r="B12" s="10">
        <v>7413</v>
      </c>
      <c r="C12" s="10">
        <v>166230</v>
      </c>
      <c r="D12" s="10">
        <v>0</v>
      </c>
      <c r="E12" s="10">
        <v>0</v>
      </c>
      <c r="F12" s="10">
        <v>3</v>
      </c>
      <c r="G12" s="10">
        <v>14002</v>
      </c>
      <c r="H12" s="10">
        <v>301</v>
      </c>
      <c r="I12" s="10">
        <v>7954</v>
      </c>
      <c r="J12" s="10">
        <v>1</v>
      </c>
      <c r="K12" s="10">
        <v>2</v>
      </c>
      <c r="L12" s="10">
        <v>0</v>
      </c>
      <c r="M12" s="10">
        <v>0</v>
      </c>
      <c r="N12" s="10">
        <v>0</v>
      </c>
      <c r="O12" s="10">
        <v>0</v>
      </c>
      <c r="P12" s="10">
        <v>7431</v>
      </c>
      <c r="Q12" s="10">
        <v>188188</v>
      </c>
    </row>
    <row r="13" spans="1:17" ht="21" x14ac:dyDescent="0.35">
      <c r="A13" s="18" t="s">
        <v>78</v>
      </c>
      <c r="B13" s="10">
        <v>4198</v>
      </c>
      <c r="C13" s="10">
        <v>99905</v>
      </c>
      <c r="D13" s="10">
        <v>1</v>
      </c>
      <c r="E13" s="10">
        <v>10000</v>
      </c>
      <c r="F13" s="10">
        <v>4</v>
      </c>
      <c r="G13" s="10">
        <v>5040</v>
      </c>
      <c r="H13" s="10">
        <v>55</v>
      </c>
      <c r="I13" s="10">
        <v>2886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4214</v>
      </c>
      <c r="Q13" s="10">
        <v>117831</v>
      </c>
    </row>
    <row r="14" spans="1:17" ht="21" x14ac:dyDescent="0.35">
      <c r="A14" s="18" t="s">
        <v>83</v>
      </c>
      <c r="B14" s="10">
        <v>3412</v>
      </c>
      <c r="C14" s="10">
        <v>176407</v>
      </c>
      <c r="D14" s="10">
        <v>0</v>
      </c>
      <c r="E14" s="10">
        <v>0</v>
      </c>
      <c r="F14" s="10">
        <v>15</v>
      </c>
      <c r="G14" s="10">
        <v>38416</v>
      </c>
      <c r="H14" s="10">
        <v>55</v>
      </c>
      <c r="I14" s="10">
        <v>17357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3428</v>
      </c>
      <c r="Q14" s="10">
        <v>232180</v>
      </c>
    </row>
    <row r="15" spans="1:17" ht="21" x14ac:dyDescent="0.35">
      <c r="A15" s="18" t="s">
        <v>75</v>
      </c>
      <c r="B15" s="10">
        <v>1405</v>
      </c>
      <c r="C15" s="10">
        <v>34976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4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1405</v>
      </c>
      <c r="Q15" s="10">
        <v>34980</v>
      </c>
    </row>
    <row r="16" spans="1:17" ht="21" x14ac:dyDescent="0.35">
      <c r="A16" s="18" t="s">
        <v>82</v>
      </c>
      <c r="B16" s="10">
        <v>9506</v>
      </c>
      <c r="C16" s="10">
        <v>222953</v>
      </c>
      <c r="D16" s="10">
        <v>0</v>
      </c>
      <c r="E16" s="10">
        <v>0</v>
      </c>
      <c r="F16" s="10">
        <v>16</v>
      </c>
      <c r="G16" s="10">
        <v>720</v>
      </c>
      <c r="H16" s="10">
        <v>40</v>
      </c>
      <c r="I16" s="10">
        <v>2910</v>
      </c>
      <c r="J16" s="10">
        <v>1</v>
      </c>
      <c r="K16" s="10">
        <v>30</v>
      </c>
      <c r="L16" s="10">
        <v>2</v>
      </c>
      <c r="M16" s="10">
        <v>6</v>
      </c>
      <c r="N16" s="10">
        <v>0</v>
      </c>
      <c r="O16" s="10">
        <v>0</v>
      </c>
      <c r="P16" s="10">
        <v>9527</v>
      </c>
      <c r="Q16" s="10">
        <v>226619</v>
      </c>
    </row>
    <row r="17" spans="1:17" ht="21" x14ac:dyDescent="0.35">
      <c r="A17" s="18" t="s">
        <v>71</v>
      </c>
      <c r="B17" s="10">
        <v>2011</v>
      </c>
      <c r="C17" s="10">
        <v>41321</v>
      </c>
      <c r="D17" s="10">
        <v>1</v>
      </c>
      <c r="E17" s="10">
        <v>10</v>
      </c>
      <c r="F17" s="10">
        <v>14</v>
      </c>
      <c r="G17" s="10">
        <v>231</v>
      </c>
      <c r="H17" s="10">
        <v>38</v>
      </c>
      <c r="I17" s="10">
        <v>418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2045</v>
      </c>
      <c r="Q17" s="10">
        <v>41980</v>
      </c>
    </row>
    <row r="18" spans="1:17" ht="21" x14ac:dyDescent="0.35">
      <c r="A18" s="18" t="s">
        <v>76</v>
      </c>
      <c r="B18" s="10">
        <v>5978</v>
      </c>
      <c r="C18" s="10">
        <v>181049</v>
      </c>
      <c r="D18" s="10">
        <v>0</v>
      </c>
      <c r="E18" s="10">
        <v>0</v>
      </c>
      <c r="F18" s="10">
        <v>2</v>
      </c>
      <c r="G18" s="10">
        <v>47</v>
      </c>
      <c r="H18" s="10">
        <v>4</v>
      </c>
      <c r="I18" s="10">
        <v>213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5982</v>
      </c>
      <c r="Q18" s="10">
        <v>181309</v>
      </c>
    </row>
    <row r="19" spans="1:17" ht="21" x14ac:dyDescent="0.35">
      <c r="A19" s="18" t="s">
        <v>86</v>
      </c>
      <c r="B19" s="10">
        <v>3230</v>
      </c>
      <c r="C19" s="10">
        <v>76258</v>
      </c>
      <c r="D19" s="10">
        <v>1</v>
      </c>
      <c r="E19" s="10">
        <v>2</v>
      </c>
      <c r="F19" s="10">
        <v>3</v>
      </c>
      <c r="G19" s="10">
        <v>8</v>
      </c>
      <c r="H19" s="10">
        <v>3</v>
      </c>
      <c r="I19" s="10">
        <v>209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3231</v>
      </c>
      <c r="Q19" s="10">
        <v>76477</v>
      </c>
    </row>
    <row r="20" spans="1:17" ht="21" x14ac:dyDescent="0.35">
      <c r="A20" s="18" t="s">
        <v>84</v>
      </c>
      <c r="B20" s="10">
        <v>6338</v>
      </c>
      <c r="C20" s="10">
        <v>234931</v>
      </c>
      <c r="D20" s="10">
        <v>0</v>
      </c>
      <c r="E20" s="10">
        <v>0</v>
      </c>
      <c r="F20" s="10">
        <v>13</v>
      </c>
      <c r="G20" s="10">
        <v>311</v>
      </c>
      <c r="H20" s="10">
        <v>169</v>
      </c>
      <c r="I20" s="10">
        <v>10448</v>
      </c>
      <c r="J20" s="10">
        <v>0</v>
      </c>
      <c r="K20" s="10">
        <v>0</v>
      </c>
      <c r="L20" s="10">
        <v>2</v>
      </c>
      <c r="M20" s="10">
        <v>80</v>
      </c>
      <c r="N20" s="10">
        <v>1</v>
      </c>
      <c r="O20" s="10">
        <v>22</v>
      </c>
      <c r="P20" s="10">
        <v>6369</v>
      </c>
      <c r="Q20" s="10">
        <v>245792</v>
      </c>
    </row>
    <row r="21" spans="1:17" ht="21" x14ac:dyDescent="0.35">
      <c r="A21" s="18" t="s">
        <v>85</v>
      </c>
      <c r="B21" s="10">
        <v>2336</v>
      </c>
      <c r="C21" s="10">
        <v>60671</v>
      </c>
      <c r="D21" s="10">
        <v>3</v>
      </c>
      <c r="E21" s="10">
        <v>5</v>
      </c>
      <c r="F21" s="10">
        <v>313</v>
      </c>
      <c r="G21" s="10">
        <v>7231</v>
      </c>
      <c r="H21" s="10">
        <v>185</v>
      </c>
      <c r="I21" s="10">
        <v>4890</v>
      </c>
      <c r="J21" s="10">
        <v>6</v>
      </c>
      <c r="K21" s="10">
        <v>97</v>
      </c>
      <c r="L21" s="10">
        <v>14</v>
      </c>
      <c r="M21" s="10">
        <v>263</v>
      </c>
      <c r="N21" s="10">
        <v>0</v>
      </c>
      <c r="O21" s="10">
        <v>0</v>
      </c>
      <c r="P21" s="10">
        <v>2420</v>
      </c>
      <c r="Q21" s="10">
        <v>73157</v>
      </c>
    </row>
    <row r="22" spans="1:17" ht="21" x14ac:dyDescent="0.35">
      <c r="A22" s="18" t="s">
        <v>74</v>
      </c>
      <c r="B22" s="10">
        <v>3254</v>
      </c>
      <c r="C22" s="10">
        <v>52866</v>
      </c>
      <c r="D22" s="10">
        <v>0</v>
      </c>
      <c r="E22" s="10">
        <v>0</v>
      </c>
      <c r="F22" s="10">
        <v>42</v>
      </c>
      <c r="G22" s="10">
        <v>505</v>
      </c>
      <c r="H22" s="10">
        <v>36</v>
      </c>
      <c r="I22" s="10">
        <v>600</v>
      </c>
      <c r="J22" s="10">
        <v>1</v>
      </c>
      <c r="K22" s="10">
        <v>4</v>
      </c>
      <c r="L22" s="10">
        <v>0</v>
      </c>
      <c r="M22" s="10">
        <v>0</v>
      </c>
      <c r="N22" s="10">
        <v>0</v>
      </c>
      <c r="O22" s="10">
        <v>0</v>
      </c>
      <c r="P22" s="10">
        <v>3301</v>
      </c>
      <c r="Q22" s="10">
        <v>53975</v>
      </c>
    </row>
    <row r="23" spans="1:17" ht="21" x14ac:dyDescent="0.35">
      <c r="A23" s="18" t="s">
        <v>72</v>
      </c>
      <c r="B23" s="10">
        <v>4844</v>
      </c>
      <c r="C23" s="10">
        <v>128874</v>
      </c>
      <c r="D23" s="10">
        <v>13</v>
      </c>
      <c r="E23" s="10">
        <v>262</v>
      </c>
      <c r="F23" s="10">
        <v>119</v>
      </c>
      <c r="G23" s="10">
        <v>71103</v>
      </c>
      <c r="H23" s="10">
        <v>674</v>
      </c>
      <c r="I23" s="10">
        <v>11530</v>
      </c>
      <c r="J23" s="10">
        <v>3</v>
      </c>
      <c r="K23" s="10">
        <v>20</v>
      </c>
      <c r="L23" s="10">
        <v>0</v>
      </c>
      <c r="M23" s="10">
        <v>0</v>
      </c>
      <c r="N23" s="10">
        <v>0</v>
      </c>
      <c r="O23" s="10">
        <v>0</v>
      </c>
      <c r="P23" s="10">
        <v>4890</v>
      </c>
      <c r="Q23" s="10">
        <v>211789</v>
      </c>
    </row>
    <row r="24" spans="1:17" ht="21" x14ac:dyDescent="0.35">
      <c r="A24" s="18" t="s">
        <v>73</v>
      </c>
      <c r="B24" s="10">
        <v>2845</v>
      </c>
      <c r="C24" s="10">
        <v>91982</v>
      </c>
      <c r="D24" s="10">
        <v>9</v>
      </c>
      <c r="E24" s="10">
        <v>29</v>
      </c>
      <c r="F24" s="10">
        <v>192</v>
      </c>
      <c r="G24" s="10">
        <v>3406</v>
      </c>
      <c r="H24" s="10">
        <v>100</v>
      </c>
      <c r="I24" s="10">
        <v>1532</v>
      </c>
      <c r="J24" s="10">
        <v>4</v>
      </c>
      <c r="K24" s="10">
        <v>34</v>
      </c>
      <c r="L24" s="10">
        <v>0</v>
      </c>
      <c r="M24" s="10">
        <v>0</v>
      </c>
      <c r="N24" s="10">
        <v>2</v>
      </c>
      <c r="O24" s="10">
        <v>9</v>
      </c>
      <c r="P24" s="10">
        <v>2870</v>
      </c>
      <c r="Q24" s="10">
        <v>96992</v>
      </c>
    </row>
    <row r="25" spans="1:17" ht="21" x14ac:dyDescent="0.35">
      <c r="A25" s="18" t="s">
        <v>79</v>
      </c>
      <c r="B25" s="10">
        <v>5509</v>
      </c>
      <c r="C25" s="10">
        <v>113426</v>
      </c>
      <c r="D25" s="10">
        <v>2</v>
      </c>
      <c r="E25" s="10">
        <v>33</v>
      </c>
      <c r="F25" s="10">
        <v>182</v>
      </c>
      <c r="G25" s="10">
        <v>4267</v>
      </c>
      <c r="H25" s="10">
        <v>284</v>
      </c>
      <c r="I25" s="10">
        <v>4517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5731</v>
      </c>
      <c r="Q25" s="10">
        <v>122243</v>
      </c>
    </row>
    <row r="26" spans="1:17" ht="21" x14ac:dyDescent="0.35">
      <c r="A26" s="19" t="s">
        <v>80</v>
      </c>
      <c r="B26" s="11">
        <v>2740</v>
      </c>
      <c r="C26" s="11">
        <v>71550</v>
      </c>
      <c r="D26" s="11">
        <v>1</v>
      </c>
      <c r="E26" s="11">
        <v>10</v>
      </c>
      <c r="F26" s="11">
        <v>3</v>
      </c>
      <c r="G26" s="11">
        <v>42</v>
      </c>
      <c r="H26" s="11">
        <v>27</v>
      </c>
      <c r="I26" s="11">
        <v>1259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2758</v>
      </c>
      <c r="Q26" s="11">
        <v>72861</v>
      </c>
    </row>
    <row r="27" spans="1:17" ht="21" x14ac:dyDescent="0.35">
      <c r="A27" s="39" t="s">
        <v>98</v>
      </c>
      <c r="B27" s="21">
        <f>SUM(B9:B26)</f>
        <v>83243</v>
      </c>
      <c r="C27" s="21">
        <f t="shared" ref="C27:Q27" si="0">SUM(C9:C26)</f>
        <v>2222385</v>
      </c>
      <c r="D27" s="21">
        <f t="shared" si="0"/>
        <v>37</v>
      </c>
      <c r="E27" s="21">
        <f t="shared" si="0"/>
        <v>10406</v>
      </c>
      <c r="F27" s="21">
        <f t="shared" si="0"/>
        <v>1268</v>
      </c>
      <c r="G27" s="21">
        <f t="shared" si="0"/>
        <v>165177</v>
      </c>
      <c r="H27" s="21">
        <f t="shared" si="0"/>
        <v>2132</v>
      </c>
      <c r="I27" s="21">
        <f t="shared" si="0"/>
        <v>110590</v>
      </c>
      <c r="J27" s="21">
        <f t="shared" si="0"/>
        <v>17</v>
      </c>
      <c r="K27" s="21">
        <f t="shared" si="0"/>
        <v>202</v>
      </c>
      <c r="L27" s="21">
        <f t="shared" si="0"/>
        <v>19</v>
      </c>
      <c r="M27" s="21">
        <f t="shared" si="0"/>
        <v>350</v>
      </c>
      <c r="N27" s="21">
        <f t="shared" si="0"/>
        <v>3</v>
      </c>
      <c r="O27" s="21">
        <f t="shared" si="0"/>
        <v>31</v>
      </c>
      <c r="P27" s="21">
        <f t="shared" si="0"/>
        <v>83938</v>
      </c>
      <c r="Q27" s="21">
        <f t="shared" si="0"/>
        <v>2509141</v>
      </c>
    </row>
  </sheetData>
  <mergeCells count="4">
    <mergeCell ref="A1:Q1"/>
    <mergeCell ref="A2:Q2"/>
    <mergeCell ref="A3:Q3"/>
    <mergeCell ref="A4:Q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7"/>
  <sheetViews>
    <sheetView topLeftCell="A12" workbookViewId="0">
      <selection activeCell="L8" sqref="L8:M27"/>
    </sheetView>
  </sheetViews>
  <sheetFormatPr defaultRowHeight="14.25" x14ac:dyDescent="0.2"/>
  <cols>
    <col min="1" max="1" width="10" customWidth="1"/>
  </cols>
  <sheetData>
    <row r="1" spans="1:16" s="2" customFormat="1" ht="21" customHeight="1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27"/>
      <c r="O1" s="27"/>
      <c r="P1" s="27"/>
    </row>
    <row r="2" spans="1:16" s="2" customFormat="1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7"/>
      <c r="O2" s="27"/>
      <c r="P2" s="27"/>
    </row>
    <row r="3" spans="1:16" s="2" customFormat="1" ht="21" customHeight="1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7"/>
      <c r="O3" s="27"/>
      <c r="P3" s="27"/>
    </row>
    <row r="4" spans="1:16" s="2" customFormat="1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27"/>
      <c r="O4" s="27"/>
      <c r="P4" s="27"/>
    </row>
    <row r="7" spans="1:16" ht="10.5" customHeight="1" x14ac:dyDescent="0.2"/>
    <row r="8" spans="1:16" s="22" customFormat="1" ht="105.75" customHeight="1" x14ac:dyDescent="0.2">
      <c r="A8" s="29" t="s">
        <v>0</v>
      </c>
      <c r="B8" s="29" t="s">
        <v>44</v>
      </c>
      <c r="C8" s="29" t="s">
        <v>45</v>
      </c>
      <c r="D8" s="29" t="s">
        <v>46</v>
      </c>
      <c r="E8" s="29" t="s">
        <v>47</v>
      </c>
      <c r="F8" s="29" t="s">
        <v>48</v>
      </c>
      <c r="G8" s="29" t="s">
        <v>49</v>
      </c>
      <c r="H8" s="29" t="s">
        <v>50</v>
      </c>
      <c r="I8" s="29" t="s">
        <v>51</v>
      </c>
      <c r="J8" s="29" t="s">
        <v>52</v>
      </c>
      <c r="K8" s="29" t="s">
        <v>53</v>
      </c>
      <c r="L8" s="29" t="s">
        <v>54</v>
      </c>
      <c r="M8" s="29" t="s">
        <v>55</v>
      </c>
    </row>
    <row r="9" spans="1:16" ht="21" x14ac:dyDescent="0.35">
      <c r="A9" s="17" t="s">
        <v>81</v>
      </c>
      <c r="B9" s="9">
        <v>2906</v>
      </c>
      <c r="C9" s="9">
        <v>39795</v>
      </c>
      <c r="D9" s="9">
        <v>99</v>
      </c>
      <c r="E9" s="9">
        <v>1627</v>
      </c>
      <c r="F9" s="9">
        <v>148</v>
      </c>
      <c r="G9" s="9">
        <v>3158</v>
      </c>
      <c r="H9" s="9">
        <v>0</v>
      </c>
      <c r="I9" s="9">
        <v>0</v>
      </c>
      <c r="J9" s="9">
        <v>0</v>
      </c>
      <c r="K9" s="9">
        <v>0</v>
      </c>
      <c r="L9" s="9">
        <v>3062</v>
      </c>
      <c r="M9" s="9">
        <v>44580</v>
      </c>
    </row>
    <row r="10" spans="1:16" ht="21" x14ac:dyDescent="0.35">
      <c r="A10" s="18" t="s">
        <v>70</v>
      </c>
      <c r="B10" s="10">
        <v>631</v>
      </c>
      <c r="C10" s="10">
        <v>6224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631</v>
      </c>
      <c r="M10" s="10">
        <v>6224</v>
      </c>
    </row>
    <row r="11" spans="1:16" ht="21" x14ac:dyDescent="0.35">
      <c r="A11" s="18" t="s">
        <v>69</v>
      </c>
      <c r="B11" s="10">
        <v>428</v>
      </c>
      <c r="C11" s="10">
        <v>7743</v>
      </c>
      <c r="D11" s="10">
        <v>0</v>
      </c>
      <c r="E11" s="10">
        <v>0</v>
      </c>
      <c r="F11" s="10">
        <v>3</v>
      </c>
      <c r="G11" s="10">
        <v>20</v>
      </c>
      <c r="H11" s="10">
        <v>0</v>
      </c>
      <c r="I11" s="10">
        <v>0</v>
      </c>
      <c r="J11" s="10">
        <v>0</v>
      </c>
      <c r="K11" s="10">
        <v>0</v>
      </c>
      <c r="L11" s="10">
        <v>431</v>
      </c>
      <c r="M11" s="10">
        <v>7763</v>
      </c>
    </row>
    <row r="12" spans="1:16" ht="21" x14ac:dyDescent="0.35">
      <c r="A12" s="18" t="s">
        <v>77</v>
      </c>
      <c r="B12" s="10">
        <v>1372</v>
      </c>
      <c r="C12" s="10">
        <v>11157</v>
      </c>
      <c r="D12" s="10">
        <v>0</v>
      </c>
      <c r="E12" s="10">
        <v>0</v>
      </c>
      <c r="F12" s="10">
        <v>121</v>
      </c>
      <c r="G12" s="10">
        <v>1828</v>
      </c>
      <c r="H12" s="10">
        <v>0</v>
      </c>
      <c r="I12" s="10">
        <v>0</v>
      </c>
      <c r="J12" s="10">
        <v>0</v>
      </c>
      <c r="K12" s="10">
        <v>0</v>
      </c>
      <c r="L12" s="10">
        <v>1434</v>
      </c>
      <c r="M12" s="10">
        <v>12985</v>
      </c>
    </row>
    <row r="13" spans="1:16" ht="21" x14ac:dyDescent="0.35">
      <c r="A13" s="18" t="s">
        <v>78</v>
      </c>
      <c r="B13" s="10">
        <v>841</v>
      </c>
      <c r="C13" s="10">
        <v>11993</v>
      </c>
      <c r="D13" s="10">
        <v>26</v>
      </c>
      <c r="E13" s="10">
        <v>337</v>
      </c>
      <c r="F13" s="10">
        <v>70</v>
      </c>
      <c r="G13" s="10">
        <v>2584</v>
      </c>
      <c r="H13" s="10">
        <v>0</v>
      </c>
      <c r="I13" s="10">
        <v>0</v>
      </c>
      <c r="J13" s="10">
        <v>0</v>
      </c>
      <c r="K13" s="10">
        <v>0</v>
      </c>
      <c r="L13" s="10">
        <v>896</v>
      </c>
      <c r="M13" s="10">
        <v>14914</v>
      </c>
    </row>
    <row r="14" spans="1:16" ht="21" x14ac:dyDescent="0.35">
      <c r="A14" s="18" t="s">
        <v>83</v>
      </c>
      <c r="B14" s="10">
        <v>431</v>
      </c>
      <c r="C14" s="10">
        <v>8642</v>
      </c>
      <c r="D14" s="10">
        <v>4</v>
      </c>
      <c r="E14" s="10">
        <v>30</v>
      </c>
      <c r="F14" s="10">
        <v>3</v>
      </c>
      <c r="G14" s="10">
        <v>435</v>
      </c>
      <c r="H14" s="10">
        <v>0</v>
      </c>
      <c r="I14" s="10">
        <v>0</v>
      </c>
      <c r="J14" s="10">
        <v>0</v>
      </c>
      <c r="K14" s="10">
        <v>0</v>
      </c>
      <c r="L14" s="10">
        <v>436</v>
      </c>
      <c r="M14" s="10">
        <v>9107</v>
      </c>
    </row>
    <row r="15" spans="1:16" ht="21" x14ac:dyDescent="0.35">
      <c r="A15" s="18" t="s">
        <v>75</v>
      </c>
      <c r="B15" s="10">
        <v>145</v>
      </c>
      <c r="C15" s="10">
        <v>1756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145</v>
      </c>
      <c r="M15" s="10">
        <v>1756</v>
      </c>
    </row>
    <row r="16" spans="1:16" ht="21" x14ac:dyDescent="0.35">
      <c r="A16" s="18" t="s">
        <v>82</v>
      </c>
      <c r="B16" s="10">
        <v>4764</v>
      </c>
      <c r="C16" s="10">
        <v>52921</v>
      </c>
      <c r="D16" s="10">
        <v>17</v>
      </c>
      <c r="E16" s="10">
        <v>134</v>
      </c>
      <c r="F16" s="10">
        <v>28</v>
      </c>
      <c r="G16" s="10">
        <v>189</v>
      </c>
      <c r="H16" s="10">
        <v>0</v>
      </c>
      <c r="I16" s="10">
        <v>0</v>
      </c>
      <c r="J16" s="10">
        <v>1</v>
      </c>
      <c r="K16" s="10">
        <v>10</v>
      </c>
      <c r="L16" s="10">
        <v>4797</v>
      </c>
      <c r="M16" s="10">
        <v>53254</v>
      </c>
    </row>
    <row r="17" spans="1:13" ht="21" x14ac:dyDescent="0.35">
      <c r="A17" s="18" t="s">
        <v>71</v>
      </c>
      <c r="B17" s="10">
        <v>514</v>
      </c>
      <c r="C17" s="10">
        <v>4407</v>
      </c>
      <c r="D17" s="10">
        <v>38</v>
      </c>
      <c r="E17" s="10">
        <v>496</v>
      </c>
      <c r="F17" s="10">
        <v>108</v>
      </c>
      <c r="G17" s="10">
        <v>915</v>
      </c>
      <c r="H17" s="10">
        <v>5</v>
      </c>
      <c r="I17" s="10">
        <v>92</v>
      </c>
      <c r="J17" s="10">
        <v>2</v>
      </c>
      <c r="K17" s="10">
        <v>10</v>
      </c>
      <c r="L17" s="10">
        <v>629</v>
      </c>
      <c r="M17" s="10">
        <v>5920</v>
      </c>
    </row>
    <row r="18" spans="1:13" ht="21" x14ac:dyDescent="0.35">
      <c r="A18" s="18" t="s">
        <v>76</v>
      </c>
      <c r="B18" s="10">
        <v>2032</v>
      </c>
      <c r="C18" s="10">
        <v>33595</v>
      </c>
      <c r="D18" s="10">
        <v>0</v>
      </c>
      <c r="E18" s="10">
        <v>0</v>
      </c>
      <c r="F18" s="10">
        <v>2</v>
      </c>
      <c r="G18" s="10">
        <v>67</v>
      </c>
      <c r="H18" s="10">
        <v>0</v>
      </c>
      <c r="I18" s="10">
        <v>0</v>
      </c>
      <c r="J18" s="10">
        <v>0</v>
      </c>
      <c r="K18" s="10">
        <v>0</v>
      </c>
      <c r="L18" s="10">
        <v>2034</v>
      </c>
      <c r="M18" s="10">
        <v>33662</v>
      </c>
    </row>
    <row r="19" spans="1:13" ht="21" x14ac:dyDescent="0.35">
      <c r="A19" s="18" t="s">
        <v>86</v>
      </c>
      <c r="B19" s="10">
        <v>1275</v>
      </c>
      <c r="C19" s="10">
        <v>16851</v>
      </c>
      <c r="D19" s="10">
        <v>1</v>
      </c>
      <c r="E19" s="10">
        <v>100</v>
      </c>
      <c r="F19" s="10">
        <v>3</v>
      </c>
      <c r="G19" s="10">
        <v>70</v>
      </c>
      <c r="H19" s="10">
        <v>0</v>
      </c>
      <c r="I19" s="10">
        <v>0</v>
      </c>
      <c r="J19" s="10">
        <v>0</v>
      </c>
      <c r="K19" s="10">
        <v>0</v>
      </c>
      <c r="L19" s="10">
        <v>1278</v>
      </c>
      <c r="M19" s="10">
        <v>17021</v>
      </c>
    </row>
    <row r="20" spans="1:13" ht="21" x14ac:dyDescent="0.35">
      <c r="A20" s="18" t="s">
        <v>84</v>
      </c>
      <c r="B20" s="10">
        <v>1213</v>
      </c>
      <c r="C20" s="10">
        <v>20587</v>
      </c>
      <c r="D20" s="10">
        <v>12</v>
      </c>
      <c r="E20" s="10">
        <v>419</v>
      </c>
      <c r="F20" s="10">
        <v>36</v>
      </c>
      <c r="G20" s="10">
        <v>2760</v>
      </c>
      <c r="H20" s="10">
        <v>0</v>
      </c>
      <c r="I20" s="10">
        <v>0</v>
      </c>
      <c r="J20" s="10">
        <v>0</v>
      </c>
      <c r="K20" s="10">
        <v>0</v>
      </c>
      <c r="L20" s="10">
        <v>1243</v>
      </c>
      <c r="M20" s="10">
        <v>23766</v>
      </c>
    </row>
    <row r="21" spans="1:13" ht="21" x14ac:dyDescent="0.35">
      <c r="A21" s="18" t="s">
        <v>85</v>
      </c>
      <c r="B21" s="10">
        <v>708</v>
      </c>
      <c r="C21" s="10">
        <v>13424</v>
      </c>
      <c r="D21" s="10">
        <v>49</v>
      </c>
      <c r="E21" s="10">
        <v>972</v>
      </c>
      <c r="F21" s="10">
        <v>86</v>
      </c>
      <c r="G21" s="10">
        <v>1923</v>
      </c>
      <c r="H21" s="10">
        <v>0</v>
      </c>
      <c r="I21" s="10">
        <v>0</v>
      </c>
      <c r="J21" s="10">
        <v>0</v>
      </c>
      <c r="K21" s="10">
        <v>0</v>
      </c>
      <c r="L21" s="10">
        <v>769</v>
      </c>
      <c r="M21" s="10">
        <v>16319</v>
      </c>
    </row>
    <row r="22" spans="1:13" ht="21" x14ac:dyDescent="0.35">
      <c r="A22" s="18" t="s">
        <v>74</v>
      </c>
      <c r="B22" s="10">
        <v>590</v>
      </c>
      <c r="C22" s="10">
        <v>5916</v>
      </c>
      <c r="D22" s="10">
        <v>40</v>
      </c>
      <c r="E22" s="10">
        <v>344</v>
      </c>
      <c r="F22" s="10">
        <v>12</v>
      </c>
      <c r="G22" s="10">
        <v>270</v>
      </c>
      <c r="H22" s="10">
        <v>1</v>
      </c>
      <c r="I22" s="10">
        <v>5</v>
      </c>
      <c r="J22" s="10">
        <v>0</v>
      </c>
      <c r="K22" s="10">
        <v>0</v>
      </c>
      <c r="L22" s="10">
        <v>638</v>
      </c>
      <c r="M22" s="10">
        <v>6535</v>
      </c>
    </row>
    <row r="23" spans="1:13" ht="21" x14ac:dyDescent="0.35">
      <c r="A23" s="18" t="s">
        <v>72</v>
      </c>
      <c r="B23" s="10">
        <v>583</v>
      </c>
      <c r="C23" s="10">
        <v>6584</v>
      </c>
      <c r="D23" s="10">
        <v>131</v>
      </c>
      <c r="E23" s="10">
        <v>1429</v>
      </c>
      <c r="F23" s="10">
        <v>29</v>
      </c>
      <c r="G23" s="10">
        <v>424</v>
      </c>
      <c r="H23" s="10">
        <v>4</v>
      </c>
      <c r="I23" s="10">
        <v>24</v>
      </c>
      <c r="J23" s="10">
        <v>0</v>
      </c>
      <c r="K23" s="10">
        <v>0</v>
      </c>
      <c r="L23" s="10">
        <v>703</v>
      </c>
      <c r="M23" s="10">
        <v>8461</v>
      </c>
    </row>
    <row r="24" spans="1:13" ht="21" x14ac:dyDescent="0.35">
      <c r="A24" s="18" t="s">
        <v>73</v>
      </c>
      <c r="B24" s="10">
        <v>730</v>
      </c>
      <c r="C24" s="10">
        <v>9743</v>
      </c>
      <c r="D24" s="10">
        <v>29</v>
      </c>
      <c r="E24" s="10">
        <v>256</v>
      </c>
      <c r="F24" s="10">
        <v>28</v>
      </c>
      <c r="G24" s="10">
        <v>358</v>
      </c>
      <c r="H24" s="10">
        <v>0</v>
      </c>
      <c r="I24" s="10">
        <v>0</v>
      </c>
      <c r="J24" s="10">
        <v>0</v>
      </c>
      <c r="K24" s="10">
        <v>0</v>
      </c>
      <c r="L24" s="10">
        <v>752</v>
      </c>
      <c r="M24" s="10">
        <v>10357</v>
      </c>
    </row>
    <row r="25" spans="1:13" ht="21" x14ac:dyDescent="0.35">
      <c r="A25" s="18" t="s">
        <v>79</v>
      </c>
      <c r="B25" s="10">
        <v>1033</v>
      </c>
      <c r="C25" s="10">
        <v>11691</v>
      </c>
      <c r="D25" s="10">
        <v>7</v>
      </c>
      <c r="E25" s="10">
        <v>50</v>
      </c>
      <c r="F25" s="10">
        <v>233</v>
      </c>
      <c r="G25" s="10">
        <v>2492</v>
      </c>
      <c r="H25" s="10">
        <v>0</v>
      </c>
      <c r="I25" s="10">
        <v>0</v>
      </c>
      <c r="J25" s="10">
        <v>0</v>
      </c>
      <c r="K25" s="10">
        <v>0</v>
      </c>
      <c r="L25" s="10">
        <v>1148</v>
      </c>
      <c r="M25" s="10">
        <v>14233</v>
      </c>
    </row>
    <row r="26" spans="1:13" ht="21" x14ac:dyDescent="0.35">
      <c r="A26" s="19" t="s">
        <v>80</v>
      </c>
      <c r="B26" s="11">
        <v>223</v>
      </c>
      <c r="C26" s="11">
        <v>3650</v>
      </c>
      <c r="D26" s="11">
        <v>1</v>
      </c>
      <c r="E26" s="11">
        <v>100</v>
      </c>
      <c r="F26" s="11">
        <v>3</v>
      </c>
      <c r="G26" s="11">
        <v>450</v>
      </c>
      <c r="H26" s="11">
        <v>1</v>
      </c>
      <c r="I26" s="11">
        <v>5</v>
      </c>
      <c r="J26" s="11">
        <v>0</v>
      </c>
      <c r="K26" s="11">
        <v>0</v>
      </c>
      <c r="L26" s="11">
        <v>227</v>
      </c>
      <c r="M26" s="11">
        <v>4205</v>
      </c>
    </row>
    <row r="27" spans="1:13" ht="21" x14ac:dyDescent="0.35">
      <c r="A27" s="39" t="s">
        <v>98</v>
      </c>
      <c r="B27" s="21">
        <f t="shared" ref="B27:L27" si="0">SUM(B9:B26)</f>
        <v>20419</v>
      </c>
      <c r="C27" s="21">
        <f t="shared" si="0"/>
        <v>266679</v>
      </c>
      <c r="D27" s="21">
        <f t="shared" si="0"/>
        <v>454</v>
      </c>
      <c r="E27" s="21">
        <f t="shared" si="0"/>
        <v>6294</v>
      </c>
      <c r="F27" s="21">
        <f t="shared" si="0"/>
        <v>913</v>
      </c>
      <c r="G27" s="21">
        <f t="shared" si="0"/>
        <v>17943</v>
      </c>
      <c r="H27" s="21">
        <f t="shared" si="0"/>
        <v>11</v>
      </c>
      <c r="I27" s="21">
        <f t="shared" si="0"/>
        <v>126</v>
      </c>
      <c r="J27" s="21">
        <f t="shared" si="0"/>
        <v>3</v>
      </c>
      <c r="K27" s="21">
        <f t="shared" si="0"/>
        <v>20</v>
      </c>
      <c r="L27" s="21">
        <f t="shared" si="0"/>
        <v>21253</v>
      </c>
      <c r="M27" s="21">
        <f>SUM(M9:M26)</f>
        <v>291062</v>
      </c>
    </row>
  </sheetData>
  <mergeCells count="4">
    <mergeCell ref="A1:M1"/>
    <mergeCell ref="A2:M2"/>
    <mergeCell ref="A3:M3"/>
    <mergeCell ref="A4:M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topLeftCell="A12" workbookViewId="0">
      <selection activeCell="P6" sqref="P6:Q27"/>
    </sheetView>
  </sheetViews>
  <sheetFormatPr defaultRowHeight="21" x14ac:dyDescent="0.35"/>
  <cols>
    <col min="1" max="1" width="10.375" style="2" customWidth="1"/>
    <col min="2" max="2" width="7.625" style="2" customWidth="1"/>
    <col min="3" max="6" width="9" style="2"/>
    <col min="7" max="7" width="7.625" style="2" customWidth="1"/>
    <col min="8" max="13" width="9" style="2"/>
    <col min="14" max="14" width="7.25" style="2" customWidth="1"/>
    <col min="15" max="16384" width="9" style="2"/>
  </cols>
  <sheetData>
    <row r="1" spans="1:17" ht="21" customHeight="1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" customHeight="1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21" customHeight="1" x14ac:dyDescent="0.35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ht="21" customHeight="1" x14ac:dyDescent="0.35">
      <c r="A6" s="51" t="s">
        <v>0</v>
      </c>
      <c r="B6" s="52" t="s">
        <v>114</v>
      </c>
      <c r="C6" s="52"/>
      <c r="D6" s="52"/>
      <c r="E6" s="52"/>
      <c r="F6" s="52"/>
      <c r="G6" s="52" t="s">
        <v>116</v>
      </c>
      <c r="H6" s="52"/>
      <c r="I6" s="52"/>
      <c r="J6" s="52"/>
      <c r="K6" s="52"/>
      <c r="L6" s="51" t="s">
        <v>60</v>
      </c>
      <c r="M6" s="51" t="s">
        <v>61</v>
      </c>
      <c r="N6" s="52" t="s">
        <v>117</v>
      </c>
      <c r="O6" s="52"/>
      <c r="P6" s="51" t="s">
        <v>62</v>
      </c>
      <c r="Q6" s="51" t="s">
        <v>63</v>
      </c>
    </row>
    <row r="7" spans="1:17" x14ac:dyDescent="0.35">
      <c r="A7" s="51"/>
      <c r="B7" s="51" t="s">
        <v>92</v>
      </c>
      <c r="C7" s="52" t="s">
        <v>96</v>
      </c>
      <c r="D7" s="52"/>
      <c r="E7" s="58" t="s">
        <v>56</v>
      </c>
      <c r="F7" s="58" t="s">
        <v>57</v>
      </c>
      <c r="G7" s="51" t="s">
        <v>92</v>
      </c>
      <c r="H7" s="52" t="s">
        <v>96</v>
      </c>
      <c r="I7" s="52"/>
      <c r="J7" s="58" t="s">
        <v>58</v>
      </c>
      <c r="K7" s="58" t="s">
        <v>59</v>
      </c>
      <c r="L7" s="51"/>
      <c r="M7" s="51"/>
      <c r="N7" s="51" t="s">
        <v>92</v>
      </c>
      <c r="O7" s="51" t="s">
        <v>118</v>
      </c>
      <c r="P7" s="51"/>
      <c r="Q7" s="51"/>
    </row>
    <row r="8" spans="1:17" s="38" customFormat="1" ht="63" x14ac:dyDescent="0.2">
      <c r="A8" s="51"/>
      <c r="B8" s="51"/>
      <c r="C8" s="31" t="s">
        <v>115</v>
      </c>
      <c r="D8" s="31" t="s">
        <v>107</v>
      </c>
      <c r="E8" s="59"/>
      <c r="F8" s="59"/>
      <c r="G8" s="51"/>
      <c r="H8" s="31" t="s">
        <v>115</v>
      </c>
      <c r="I8" s="31" t="s">
        <v>107</v>
      </c>
      <c r="J8" s="59"/>
      <c r="K8" s="59"/>
      <c r="L8" s="51"/>
      <c r="M8" s="51"/>
      <c r="N8" s="51"/>
      <c r="O8" s="51"/>
      <c r="P8" s="51"/>
      <c r="Q8" s="51"/>
    </row>
    <row r="9" spans="1:17" x14ac:dyDescent="0.35">
      <c r="A9" s="17" t="s">
        <v>81</v>
      </c>
      <c r="B9" s="17">
        <v>123</v>
      </c>
      <c r="C9" s="17">
        <v>182</v>
      </c>
      <c r="D9" s="17">
        <v>61</v>
      </c>
      <c r="E9" s="17">
        <v>366</v>
      </c>
      <c r="F9" s="17">
        <v>34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34</v>
      </c>
      <c r="M9" s="17">
        <v>366</v>
      </c>
      <c r="N9" s="17">
        <v>22</v>
      </c>
      <c r="O9" s="17">
        <v>39</v>
      </c>
      <c r="P9" s="17">
        <v>2</v>
      </c>
      <c r="Q9" s="17">
        <v>61</v>
      </c>
    </row>
    <row r="10" spans="1:17" x14ac:dyDescent="0.35">
      <c r="A10" s="18" t="s">
        <v>70</v>
      </c>
      <c r="B10" s="18">
        <v>7</v>
      </c>
      <c r="C10" s="18">
        <v>7</v>
      </c>
      <c r="D10" s="18">
        <v>6</v>
      </c>
      <c r="E10" s="18">
        <v>20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1</v>
      </c>
      <c r="M10" s="18">
        <v>20</v>
      </c>
      <c r="N10" s="18">
        <v>0</v>
      </c>
      <c r="O10" s="18">
        <v>0</v>
      </c>
      <c r="P10" s="18">
        <v>0</v>
      </c>
      <c r="Q10" s="18">
        <v>0</v>
      </c>
    </row>
    <row r="11" spans="1:17" x14ac:dyDescent="0.35">
      <c r="A11" s="18" t="s">
        <v>69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</row>
    <row r="12" spans="1:17" x14ac:dyDescent="0.35">
      <c r="A12" s="18" t="s">
        <v>77</v>
      </c>
      <c r="B12" s="18">
        <v>55</v>
      </c>
      <c r="C12" s="18">
        <v>117</v>
      </c>
      <c r="D12" s="18">
        <v>108</v>
      </c>
      <c r="E12" s="18">
        <v>280</v>
      </c>
      <c r="F12" s="18">
        <v>18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18</v>
      </c>
      <c r="M12" s="18">
        <v>280</v>
      </c>
      <c r="N12" s="18">
        <v>0</v>
      </c>
      <c r="O12" s="18">
        <v>0</v>
      </c>
      <c r="P12" s="18">
        <v>0</v>
      </c>
      <c r="Q12" s="18">
        <v>0</v>
      </c>
    </row>
    <row r="13" spans="1:17" x14ac:dyDescent="0.35">
      <c r="A13" s="18" t="s">
        <v>78</v>
      </c>
      <c r="B13" s="18">
        <v>57</v>
      </c>
      <c r="C13" s="18">
        <v>117</v>
      </c>
      <c r="D13" s="18">
        <v>46</v>
      </c>
      <c r="E13" s="18">
        <v>220</v>
      </c>
      <c r="F13" s="18">
        <v>15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15</v>
      </c>
      <c r="M13" s="18">
        <v>220</v>
      </c>
      <c r="N13" s="18">
        <v>18</v>
      </c>
      <c r="O13" s="18">
        <v>38</v>
      </c>
      <c r="P13" s="18">
        <v>3</v>
      </c>
      <c r="Q13" s="18">
        <v>56</v>
      </c>
    </row>
    <row r="14" spans="1:17" x14ac:dyDescent="0.35">
      <c r="A14" s="18" t="s">
        <v>83</v>
      </c>
      <c r="B14" s="18">
        <v>16</v>
      </c>
      <c r="C14" s="18">
        <v>19</v>
      </c>
      <c r="D14" s="18">
        <v>30</v>
      </c>
      <c r="E14" s="18">
        <v>65</v>
      </c>
      <c r="F14" s="18">
        <v>4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4</v>
      </c>
      <c r="M14" s="18">
        <v>65</v>
      </c>
      <c r="N14" s="18">
        <v>0</v>
      </c>
      <c r="O14" s="18">
        <v>0</v>
      </c>
      <c r="P14" s="18">
        <v>0</v>
      </c>
      <c r="Q14" s="18">
        <v>0</v>
      </c>
    </row>
    <row r="15" spans="1:17" x14ac:dyDescent="0.35">
      <c r="A15" s="18" t="s">
        <v>75</v>
      </c>
      <c r="B15" s="18">
        <v>10</v>
      </c>
      <c r="C15" s="18">
        <v>40</v>
      </c>
      <c r="D15" s="18">
        <v>0</v>
      </c>
      <c r="E15" s="18">
        <v>50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50</v>
      </c>
      <c r="N15" s="18">
        <v>0</v>
      </c>
      <c r="O15" s="18">
        <v>0</v>
      </c>
      <c r="P15" s="18">
        <v>0</v>
      </c>
      <c r="Q15" s="18">
        <v>0</v>
      </c>
    </row>
    <row r="16" spans="1:17" x14ac:dyDescent="0.35">
      <c r="A16" s="18" t="s">
        <v>82</v>
      </c>
      <c r="B16" s="18">
        <v>40</v>
      </c>
      <c r="C16" s="18">
        <v>128</v>
      </c>
      <c r="D16" s="18">
        <v>48</v>
      </c>
      <c r="E16" s="18">
        <v>216</v>
      </c>
      <c r="F16" s="18">
        <v>11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11</v>
      </c>
      <c r="M16" s="18">
        <v>216</v>
      </c>
      <c r="N16" s="18">
        <v>0</v>
      </c>
      <c r="O16" s="18">
        <v>0</v>
      </c>
      <c r="P16" s="18">
        <v>0</v>
      </c>
      <c r="Q16" s="18">
        <v>0</v>
      </c>
    </row>
    <row r="17" spans="1:17" x14ac:dyDescent="0.35">
      <c r="A17" s="18" t="s">
        <v>71</v>
      </c>
      <c r="B17" s="18">
        <v>1</v>
      </c>
      <c r="C17" s="18">
        <v>15</v>
      </c>
      <c r="D17" s="18">
        <v>0</v>
      </c>
      <c r="E17" s="18">
        <v>16</v>
      </c>
      <c r="F17" s="18">
        <v>1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1</v>
      </c>
      <c r="M17" s="18">
        <v>16</v>
      </c>
      <c r="N17" s="18">
        <v>0</v>
      </c>
      <c r="O17" s="18">
        <v>0</v>
      </c>
      <c r="P17" s="18">
        <v>0</v>
      </c>
      <c r="Q17" s="18">
        <v>0</v>
      </c>
    </row>
    <row r="18" spans="1:17" x14ac:dyDescent="0.35">
      <c r="A18" s="18" t="s">
        <v>76</v>
      </c>
      <c r="B18" s="18">
        <v>45</v>
      </c>
      <c r="C18" s="18">
        <v>91</v>
      </c>
      <c r="D18" s="18">
        <v>63</v>
      </c>
      <c r="E18" s="18">
        <v>199</v>
      </c>
      <c r="F18" s="18">
        <v>12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12</v>
      </c>
      <c r="M18" s="18">
        <v>199</v>
      </c>
      <c r="N18" s="18">
        <v>0</v>
      </c>
      <c r="O18" s="18">
        <v>0</v>
      </c>
      <c r="P18" s="18">
        <v>0</v>
      </c>
      <c r="Q18" s="18">
        <v>0</v>
      </c>
    </row>
    <row r="19" spans="1:17" x14ac:dyDescent="0.35">
      <c r="A19" s="18" t="s">
        <v>86</v>
      </c>
      <c r="B19" s="18">
        <v>35</v>
      </c>
      <c r="C19" s="18">
        <v>25</v>
      </c>
      <c r="D19" s="18">
        <v>14</v>
      </c>
      <c r="E19" s="18">
        <v>74</v>
      </c>
      <c r="F19" s="18">
        <v>3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3</v>
      </c>
      <c r="M19" s="18">
        <v>74</v>
      </c>
      <c r="N19" s="18">
        <v>0</v>
      </c>
      <c r="O19" s="18">
        <v>0</v>
      </c>
      <c r="P19" s="18">
        <v>0</v>
      </c>
      <c r="Q19" s="18">
        <v>0</v>
      </c>
    </row>
    <row r="20" spans="1:17" x14ac:dyDescent="0.35">
      <c r="A20" s="18" t="s">
        <v>84</v>
      </c>
      <c r="B20" s="18">
        <v>46</v>
      </c>
      <c r="C20" s="18">
        <v>111</v>
      </c>
      <c r="D20" s="18">
        <v>130</v>
      </c>
      <c r="E20" s="18">
        <v>287</v>
      </c>
      <c r="F20" s="18">
        <v>23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23</v>
      </c>
      <c r="M20" s="18">
        <v>287</v>
      </c>
      <c r="N20" s="18">
        <v>0</v>
      </c>
      <c r="O20" s="18">
        <v>0</v>
      </c>
      <c r="P20" s="18">
        <v>0</v>
      </c>
      <c r="Q20" s="18">
        <v>0</v>
      </c>
    </row>
    <row r="21" spans="1:17" x14ac:dyDescent="0.35">
      <c r="A21" s="18" t="s">
        <v>85</v>
      </c>
      <c r="B21" s="18">
        <v>7</v>
      </c>
      <c r="C21" s="18">
        <v>14</v>
      </c>
      <c r="D21" s="18">
        <v>11</v>
      </c>
      <c r="E21" s="18">
        <v>32</v>
      </c>
      <c r="F21" s="18">
        <v>3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3</v>
      </c>
      <c r="M21" s="18">
        <v>32</v>
      </c>
      <c r="N21" s="18">
        <v>0</v>
      </c>
      <c r="O21" s="18">
        <v>0</v>
      </c>
      <c r="P21" s="18">
        <v>0</v>
      </c>
      <c r="Q21" s="18">
        <v>0</v>
      </c>
    </row>
    <row r="22" spans="1:17" x14ac:dyDescent="0.35">
      <c r="A22" s="18" t="s">
        <v>74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</row>
    <row r="23" spans="1:17" x14ac:dyDescent="0.35">
      <c r="A23" s="18" t="s">
        <v>72</v>
      </c>
      <c r="B23" s="18">
        <v>2</v>
      </c>
      <c r="C23" s="18">
        <v>3</v>
      </c>
      <c r="D23" s="18">
        <v>0</v>
      </c>
      <c r="E23" s="18">
        <v>5</v>
      </c>
      <c r="F23" s="18">
        <v>1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1</v>
      </c>
      <c r="M23" s="18">
        <v>5</v>
      </c>
      <c r="N23" s="18">
        <v>0</v>
      </c>
      <c r="O23" s="18">
        <v>0</v>
      </c>
      <c r="P23" s="18">
        <v>0</v>
      </c>
      <c r="Q23" s="18">
        <v>0</v>
      </c>
    </row>
    <row r="24" spans="1:17" x14ac:dyDescent="0.35">
      <c r="A24" s="18" t="s">
        <v>73</v>
      </c>
      <c r="B24" s="18">
        <v>11</v>
      </c>
      <c r="C24" s="18">
        <v>13</v>
      </c>
      <c r="D24" s="18">
        <v>13</v>
      </c>
      <c r="E24" s="18">
        <v>37</v>
      </c>
      <c r="F24" s="18">
        <v>5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5</v>
      </c>
      <c r="M24" s="18">
        <v>37</v>
      </c>
      <c r="N24" s="18">
        <v>0</v>
      </c>
      <c r="O24" s="18">
        <v>0</v>
      </c>
      <c r="P24" s="18">
        <v>0</v>
      </c>
      <c r="Q24" s="18">
        <v>0</v>
      </c>
    </row>
    <row r="25" spans="1:17" x14ac:dyDescent="0.35">
      <c r="A25" s="18" t="s">
        <v>79</v>
      </c>
      <c r="B25" s="18">
        <v>15</v>
      </c>
      <c r="C25" s="18">
        <v>3</v>
      </c>
      <c r="D25" s="18">
        <v>7</v>
      </c>
      <c r="E25" s="18">
        <v>25</v>
      </c>
      <c r="F25" s="18">
        <v>7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7</v>
      </c>
      <c r="M25" s="18">
        <v>25</v>
      </c>
      <c r="N25" s="18">
        <v>1</v>
      </c>
      <c r="O25" s="18">
        <v>7</v>
      </c>
      <c r="P25" s="18">
        <v>6</v>
      </c>
      <c r="Q25" s="18">
        <v>8</v>
      </c>
    </row>
    <row r="26" spans="1:17" x14ac:dyDescent="0.35">
      <c r="A26" s="19" t="s">
        <v>80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</row>
    <row r="27" spans="1:17" x14ac:dyDescent="0.35">
      <c r="A27" s="3" t="s">
        <v>98</v>
      </c>
      <c r="B27" s="3">
        <f>SUM(B9:B26)</f>
        <v>470</v>
      </c>
      <c r="C27" s="3">
        <f t="shared" ref="C27:Q27" si="0">SUM(C9:C26)</f>
        <v>885</v>
      </c>
      <c r="D27" s="3">
        <f t="shared" si="0"/>
        <v>537</v>
      </c>
      <c r="E27" s="3">
        <f t="shared" si="0"/>
        <v>1892</v>
      </c>
      <c r="F27" s="3">
        <f t="shared" si="0"/>
        <v>139</v>
      </c>
      <c r="G27" s="3">
        <f t="shared" si="0"/>
        <v>0</v>
      </c>
      <c r="H27" s="3">
        <f t="shared" si="0"/>
        <v>0</v>
      </c>
      <c r="I27" s="3">
        <f t="shared" si="0"/>
        <v>0</v>
      </c>
      <c r="J27" s="3">
        <f t="shared" si="0"/>
        <v>0</v>
      </c>
      <c r="K27" s="3">
        <f t="shared" si="0"/>
        <v>0</v>
      </c>
      <c r="L27" s="3">
        <f t="shared" si="0"/>
        <v>139</v>
      </c>
      <c r="M27" s="3">
        <f t="shared" si="0"/>
        <v>1892</v>
      </c>
      <c r="N27" s="3">
        <f t="shared" si="0"/>
        <v>41</v>
      </c>
      <c r="O27" s="3">
        <f t="shared" si="0"/>
        <v>84</v>
      </c>
      <c r="P27" s="3">
        <f t="shared" si="0"/>
        <v>11</v>
      </c>
      <c r="Q27" s="3">
        <f t="shared" si="0"/>
        <v>125</v>
      </c>
    </row>
  </sheetData>
  <mergeCells count="22">
    <mergeCell ref="J7:J8"/>
    <mergeCell ref="K7:K8"/>
    <mergeCell ref="C7:D7"/>
    <mergeCell ref="B7:B8"/>
    <mergeCell ref="G7:G8"/>
    <mergeCell ref="H7:I7"/>
    <mergeCell ref="Q6:Q8"/>
    <mergeCell ref="A1:Q1"/>
    <mergeCell ref="A2:Q2"/>
    <mergeCell ref="A3:Q3"/>
    <mergeCell ref="A4:Q4"/>
    <mergeCell ref="M6:M8"/>
    <mergeCell ref="A6:A8"/>
    <mergeCell ref="N6:O6"/>
    <mergeCell ref="N7:N8"/>
    <mergeCell ref="O7:O8"/>
    <mergeCell ref="P6:P8"/>
    <mergeCell ref="L6:L8"/>
    <mergeCell ref="B6:F6"/>
    <mergeCell ref="E7:E8"/>
    <mergeCell ref="F7:F8"/>
    <mergeCell ref="G6:K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6"/>
  <sheetViews>
    <sheetView workbookViewId="0">
      <selection activeCell="J7" sqref="J7"/>
    </sheetView>
  </sheetViews>
  <sheetFormatPr defaultRowHeight="21" x14ac:dyDescent="0.35"/>
  <cols>
    <col min="1" max="1" width="9" style="2"/>
    <col min="2" max="7" width="7.75" style="2" customWidth="1"/>
    <col min="8" max="8" width="6.75" style="2" customWidth="1"/>
    <col min="9" max="9" width="5.25" style="2" customWidth="1"/>
    <col min="10" max="10" width="7.75" style="2" customWidth="1"/>
    <col min="11" max="11" width="6.25" style="2" customWidth="1"/>
    <col min="12" max="12" width="7.75" style="2" customWidth="1"/>
    <col min="13" max="13" width="6.5" style="2" customWidth="1"/>
    <col min="14" max="14" width="7.75" style="2" customWidth="1"/>
    <col min="15" max="15" width="6.375" style="2" customWidth="1"/>
    <col min="16" max="16" width="7.125" style="2" customWidth="1"/>
    <col min="17" max="17" width="7.75" style="2" customWidth="1"/>
    <col min="18" max="18" width="6.875" style="2" customWidth="1"/>
    <col min="19" max="21" width="7.75" style="2" customWidth="1"/>
    <col min="22" max="22" width="7" style="2" customWidth="1"/>
    <col min="23" max="23" width="6.125" style="2" customWidth="1"/>
    <col min="24" max="16384" width="9" style="2"/>
  </cols>
  <sheetData>
    <row r="1" spans="1:23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38" customFormat="1" ht="21" customHeight="1" x14ac:dyDescent="0.2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6" spans="1:23" x14ac:dyDescent="0.35">
      <c r="A6" s="60" t="s">
        <v>0</v>
      </c>
      <c r="B6" s="61" t="s">
        <v>119</v>
      </c>
      <c r="C6" s="61"/>
      <c r="D6" s="61" t="s">
        <v>120</v>
      </c>
      <c r="E6" s="61"/>
      <c r="F6" s="60" t="s">
        <v>66</v>
      </c>
      <c r="G6" s="60" t="s">
        <v>67</v>
      </c>
      <c r="H6" s="61" t="s">
        <v>123</v>
      </c>
      <c r="I6" s="61"/>
      <c r="J6" s="61" t="s">
        <v>125</v>
      </c>
      <c r="K6" s="61"/>
      <c r="L6" s="61" t="s">
        <v>127</v>
      </c>
      <c r="M6" s="61"/>
      <c r="N6" s="61" t="s">
        <v>129</v>
      </c>
      <c r="O6" s="61"/>
      <c r="P6" s="61" t="s">
        <v>132</v>
      </c>
      <c r="Q6" s="61"/>
      <c r="R6" s="61" t="s">
        <v>133</v>
      </c>
      <c r="S6" s="61"/>
      <c r="T6" s="61" t="s">
        <v>135</v>
      </c>
      <c r="U6" s="61"/>
      <c r="V6" s="61" t="s">
        <v>137</v>
      </c>
      <c r="W6" s="61"/>
    </row>
    <row r="7" spans="1:23" s="38" customFormat="1" ht="79.5" customHeight="1" x14ac:dyDescent="0.2">
      <c r="A7" s="60"/>
      <c r="B7" s="40" t="s">
        <v>121</v>
      </c>
      <c r="C7" s="40" t="s">
        <v>64</v>
      </c>
      <c r="D7" s="40" t="s">
        <v>122</v>
      </c>
      <c r="E7" s="40" t="s">
        <v>65</v>
      </c>
      <c r="F7" s="62"/>
      <c r="G7" s="62"/>
      <c r="H7" s="40" t="s">
        <v>121</v>
      </c>
      <c r="I7" s="40" t="s">
        <v>124</v>
      </c>
      <c r="J7" s="40" t="s">
        <v>122</v>
      </c>
      <c r="K7" s="40" t="s">
        <v>126</v>
      </c>
      <c r="L7" s="40" t="s">
        <v>121</v>
      </c>
      <c r="M7" s="40" t="s">
        <v>128</v>
      </c>
      <c r="N7" s="40" t="s">
        <v>121</v>
      </c>
      <c r="O7" s="40" t="s">
        <v>130</v>
      </c>
      <c r="P7" s="40" t="s">
        <v>121</v>
      </c>
      <c r="Q7" s="40" t="s">
        <v>131</v>
      </c>
      <c r="R7" s="40" t="s">
        <v>121</v>
      </c>
      <c r="S7" s="40" t="s">
        <v>134</v>
      </c>
      <c r="T7" s="40" t="s">
        <v>122</v>
      </c>
      <c r="U7" s="40" t="s">
        <v>136</v>
      </c>
      <c r="V7" s="40" t="s">
        <v>122</v>
      </c>
      <c r="W7" s="40" t="s">
        <v>138</v>
      </c>
    </row>
    <row r="8" spans="1:23" x14ac:dyDescent="0.35">
      <c r="A8" s="17" t="s">
        <v>81</v>
      </c>
      <c r="B8" s="9">
        <v>2</v>
      </c>
      <c r="C8" s="9">
        <v>130</v>
      </c>
      <c r="D8" s="9">
        <v>9</v>
      </c>
      <c r="E8" s="9">
        <v>9161</v>
      </c>
      <c r="F8" s="9">
        <v>11</v>
      </c>
      <c r="G8" s="9">
        <v>9291</v>
      </c>
      <c r="H8" s="9">
        <v>11</v>
      </c>
      <c r="I8" s="9">
        <v>32</v>
      </c>
      <c r="J8" s="9">
        <v>63</v>
      </c>
      <c r="K8" s="9">
        <v>453</v>
      </c>
      <c r="L8" s="9">
        <v>74</v>
      </c>
      <c r="M8" s="9">
        <v>980</v>
      </c>
      <c r="N8" s="9">
        <v>0</v>
      </c>
      <c r="O8" s="9">
        <v>0</v>
      </c>
      <c r="P8" s="9">
        <v>2</v>
      </c>
      <c r="Q8" s="9">
        <v>17</v>
      </c>
      <c r="R8" s="9">
        <v>2</v>
      </c>
      <c r="S8" s="9">
        <v>22</v>
      </c>
      <c r="T8" s="9">
        <v>0</v>
      </c>
      <c r="U8" s="9">
        <v>0</v>
      </c>
      <c r="V8" s="9">
        <v>129</v>
      </c>
      <c r="W8" s="9">
        <v>1504</v>
      </c>
    </row>
    <row r="9" spans="1:23" x14ac:dyDescent="0.35">
      <c r="A9" s="18" t="s">
        <v>70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10</v>
      </c>
      <c r="K9" s="10">
        <v>67</v>
      </c>
      <c r="L9" s="10">
        <v>2</v>
      </c>
      <c r="M9" s="10">
        <v>27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11</v>
      </c>
      <c r="W9" s="10">
        <v>94</v>
      </c>
    </row>
    <row r="10" spans="1:23" x14ac:dyDescent="0.35">
      <c r="A10" s="18" t="s">
        <v>69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5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1</v>
      </c>
      <c r="W10" s="10">
        <v>5</v>
      </c>
    </row>
    <row r="11" spans="1:23" x14ac:dyDescent="0.35">
      <c r="A11" s="18" t="s">
        <v>77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20</v>
      </c>
      <c r="K11" s="10">
        <v>81</v>
      </c>
      <c r="L11" s="10">
        <v>12</v>
      </c>
      <c r="M11" s="10">
        <v>194</v>
      </c>
      <c r="N11" s="10">
        <v>2</v>
      </c>
      <c r="O11" s="10">
        <v>6</v>
      </c>
      <c r="P11" s="10">
        <v>24</v>
      </c>
      <c r="Q11" s="10">
        <v>61</v>
      </c>
      <c r="R11" s="10">
        <v>1</v>
      </c>
      <c r="S11" s="10">
        <v>10</v>
      </c>
      <c r="T11" s="10">
        <v>0</v>
      </c>
      <c r="U11" s="10">
        <v>0</v>
      </c>
      <c r="V11" s="10">
        <v>51</v>
      </c>
      <c r="W11" s="10">
        <v>352</v>
      </c>
    </row>
    <row r="12" spans="1:23" x14ac:dyDescent="0.35">
      <c r="A12" s="18" t="s">
        <v>78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3</v>
      </c>
      <c r="I12" s="10">
        <v>10</v>
      </c>
      <c r="J12" s="10">
        <v>25</v>
      </c>
      <c r="K12" s="10">
        <v>139</v>
      </c>
      <c r="L12" s="10">
        <v>19</v>
      </c>
      <c r="M12" s="10">
        <v>229</v>
      </c>
      <c r="N12" s="10">
        <v>8</v>
      </c>
      <c r="O12" s="10">
        <v>33</v>
      </c>
      <c r="P12" s="10">
        <v>0</v>
      </c>
      <c r="Q12" s="10">
        <v>0</v>
      </c>
      <c r="R12" s="10">
        <v>8</v>
      </c>
      <c r="S12" s="10">
        <v>88</v>
      </c>
      <c r="T12" s="10">
        <v>0</v>
      </c>
      <c r="U12" s="10">
        <v>0</v>
      </c>
      <c r="V12" s="10">
        <v>53</v>
      </c>
      <c r="W12" s="10">
        <v>501</v>
      </c>
    </row>
    <row r="13" spans="1:23" x14ac:dyDescent="0.35">
      <c r="A13" s="18" t="s">
        <v>83</v>
      </c>
      <c r="B13" s="10">
        <v>0</v>
      </c>
      <c r="C13" s="10">
        <v>0</v>
      </c>
      <c r="D13" s="10">
        <v>1</v>
      </c>
      <c r="E13" s="10">
        <v>2000</v>
      </c>
      <c r="F13" s="10">
        <v>1</v>
      </c>
      <c r="G13" s="10">
        <v>2000</v>
      </c>
      <c r="H13" s="10">
        <v>0</v>
      </c>
      <c r="I13" s="10">
        <v>0</v>
      </c>
      <c r="J13" s="10">
        <v>4</v>
      </c>
      <c r="K13" s="10">
        <v>14</v>
      </c>
      <c r="L13" s="10">
        <v>2</v>
      </c>
      <c r="M13" s="10">
        <v>11</v>
      </c>
      <c r="N13" s="10">
        <v>2</v>
      </c>
      <c r="O13" s="10">
        <v>5</v>
      </c>
      <c r="P13" s="10">
        <v>1</v>
      </c>
      <c r="Q13" s="10">
        <v>10</v>
      </c>
      <c r="R13" s="10">
        <v>2</v>
      </c>
      <c r="S13" s="10">
        <v>4</v>
      </c>
      <c r="T13" s="10">
        <v>0</v>
      </c>
      <c r="U13" s="10">
        <v>0</v>
      </c>
      <c r="V13" s="10">
        <v>11</v>
      </c>
      <c r="W13" s="10">
        <v>44</v>
      </c>
    </row>
    <row r="14" spans="1:23" x14ac:dyDescent="0.35">
      <c r="A14" s="18" t="s">
        <v>75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x14ac:dyDescent="0.35">
      <c r="A15" s="18" t="s">
        <v>82</v>
      </c>
      <c r="B15" s="10">
        <v>1</v>
      </c>
      <c r="C15" s="10">
        <v>2</v>
      </c>
      <c r="D15" s="10">
        <v>0</v>
      </c>
      <c r="E15" s="10">
        <v>0</v>
      </c>
      <c r="F15" s="10">
        <v>1</v>
      </c>
      <c r="G15" s="10">
        <v>2</v>
      </c>
      <c r="H15" s="10">
        <v>0</v>
      </c>
      <c r="I15" s="10">
        <v>0</v>
      </c>
      <c r="J15" s="10">
        <v>27</v>
      </c>
      <c r="K15" s="10">
        <v>106</v>
      </c>
      <c r="L15" s="10">
        <v>51</v>
      </c>
      <c r="M15" s="10">
        <v>241</v>
      </c>
      <c r="N15" s="10">
        <v>3</v>
      </c>
      <c r="O15" s="10">
        <v>22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78</v>
      </c>
      <c r="W15" s="10">
        <v>369</v>
      </c>
    </row>
    <row r="16" spans="1:23" x14ac:dyDescent="0.35">
      <c r="A16" s="18" t="s">
        <v>71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1</v>
      </c>
      <c r="K16" s="10">
        <v>4</v>
      </c>
      <c r="L16" s="10">
        <v>1</v>
      </c>
      <c r="M16" s="10">
        <v>6</v>
      </c>
      <c r="N16" s="10">
        <v>1</v>
      </c>
      <c r="O16" s="10">
        <v>1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1</v>
      </c>
      <c r="W16" s="10">
        <v>11</v>
      </c>
    </row>
    <row r="17" spans="1:23" x14ac:dyDescent="0.35">
      <c r="A17" s="18" t="s">
        <v>76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2</v>
      </c>
      <c r="K17" s="10">
        <v>8</v>
      </c>
      <c r="L17" s="10">
        <v>0</v>
      </c>
      <c r="M17" s="10">
        <v>0</v>
      </c>
      <c r="N17" s="10">
        <v>2</v>
      </c>
      <c r="O17" s="10">
        <v>13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4</v>
      </c>
      <c r="W17" s="10">
        <v>21</v>
      </c>
    </row>
    <row r="18" spans="1:23" x14ac:dyDescent="0.35">
      <c r="A18" s="18" t="s">
        <v>86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</row>
    <row r="19" spans="1:23" x14ac:dyDescent="0.35">
      <c r="A19" s="18" t="s">
        <v>84</v>
      </c>
      <c r="B19" s="10">
        <v>1</v>
      </c>
      <c r="C19" s="10">
        <v>2</v>
      </c>
      <c r="D19" s="10">
        <v>0</v>
      </c>
      <c r="E19" s="10">
        <v>0</v>
      </c>
      <c r="F19" s="10">
        <v>1</v>
      </c>
      <c r="G19" s="10">
        <v>2</v>
      </c>
      <c r="H19" s="10">
        <v>3</v>
      </c>
      <c r="I19" s="10">
        <v>29</v>
      </c>
      <c r="J19" s="10">
        <v>25</v>
      </c>
      <c r="K19" s="10">
        <v>243</v>
      </c>
      <c r="L19" s="10">
        <v>18</v>
      </c>
      <c r="M19" s="10">
        <v>289</v>
      </c>
      <c r="N19" s="10">
        <v>2</v>
      </c>
      <c r="O19" s="10">
        <v>4</v>
      </c>
      <c r="P19" s="10">
        <v>2</v>
      </c>
      <c r="Q19" s="10">
        <v>9</v>
      </c>
      <c r="R19" s="10">
        <v>0</v>
      </c>
      <c r="S19" s="10">
        <v>0</v>
      </c>
      <c r="T19" s="10">
        <v>0</v>
      </c>
      <c r="U19" s="10">
        <v>0</v>
      </c>
      <c r="V19" s="10">
        <v>43</v>
      </c>
      <c r="W19" s="10">
        <v>574</v>
      </c>
    </row>
    <row r="20" spans="1:23" x14ac:dyDescent="0.35">
      <c r="A20" s="18" t="s">
        <v>85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</v>
      </c>
      <c r="K20" s="10">
        <v>3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</v>
      </c>
      <c r="W20" s="10">
        <v>3</v>
      </c>
    </row>
    <row r="21" spans="1:23" x14ac:dyDescent="0.35">
      <c r="A21" s="18" t="s">
        <v>74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2</v>
      </c>
      <c r="I21" s="10">
        <v>8</v>
      </c>
      <c r="J21" s="10">
        <v>21</v>
      </c>
      <c r="K21" s="10">
        <v>65</v>
      </c>
      <c r="L21" s="10">
        <v>10</v>
      </c>
      <c r="M21" s="10">
        <v>65</v>
      </c>
      <c r="N21" s="10">
        <v>10</v>
      </c>
      <c r="O21" s="10">
        <v>34</v>
      </c>
      <c r="P21" s="10">
        <v>3</v>
      </c>
      <c r="Q21" s="10">
        <v>9</v>
      </c>
      <c r="R21" s="10">
        <v>6</v>
      </c>
      <c r="S21" s="10">
        <v>20</v>
      </c>
      <c r="T21" s="10">
        <v>0</v>
      </c>
      <c r="U21" s="10">
        <v>0</v>
      </c>
      <c r="V21" s="10">
        <v>45</v>
      </c>
      <c r="W21" s="10">
        <v>201</v>
      </c>
    </row>
    <row r="22" spans="1:23" x14ac:dyDescent="0.35">
      <c r="A22" s="18" t="s">
        <v>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1</v>
      </c>
      <c r="I22" s="10">
        <v>3</v>
      </c>
      <c r="J22" s="10">
        <v>14</v>
      </c>
      <c r="K22" s="10">
        <v>40</v>
      </c>
      <c r="L22" s="10">
        <v>21</v>
      </c>
      <c r="M22" s="10">
        <v>98</v>
      </c>
      <c r="N22" s="10">
        <v>6</v>
      </c>
      <c r="O22" s="10">
        <v>14</v>
      </c>
      <c r="P22" s="10">
        <v>0</v>
      </c>
      <c r="Q22" s="10">
        <v>0</v>
      </c>
      <c r="R22" s="10">
        <v>9</v>
      </c>
      <c r="S22" s="10">
        <v>17</v>
      </c>
      <c r="T22" s="10">
        <v>0</v>
      </c>
      <c r="U22" s="10">
        <v>0</v>
      </c>
      <c r="V22" s="10">
        <v>48</v>
      </c>
      <c r="W22" s="10">
        <v>172</v>
      </c>
    </row>
    <row r="23" spans="1:23" x14ac:dyDescent="0.35">
      <c r="A23" s="18" t="s">
        <v>73</v>
      </c>
      <c r="B23" s="10">
        <v>1</v>
      </c>
      <c r="C23" s="10">
        <v>100</v>
      </c>
      <c r="D23" s="10">
        <v>1</v>
      </c>
      <c r="E23" s="10">
        <v>3000</v>
      </c>
      <c r="F23" s="10">
        <v>2</v>
      </c>
      <c r="G23" s="10">
        <v>3100</v>
      </c>
      <c r="H23" s="10">
        <v>0</v>
      </c>
      <c r="I23" s="10">
        <v>0</v>
      </c>
      <c r="J23" s="10">
        <v>12</v>
      </c>
      <c r="K23" s="10">
        <v>45</v>
      </c>
      <c r="L23" s="10">
        <v>5</v>
      </c>
      <c r="M23" s="10">
        <v>105</v>
      </c>
      <c r="N23" s="10">
        <v>1</v>
      </c>
      <c r="O23" s="10">
        <v>3</v>
      </c>
      <c r="P23" s="10">
        <v>3</v>
      </c>
      <c r="Q23" s="10">
        <v>23</v>
      </c>
      <c r="R23" s="10">
        <v>0</v>
      </c>
      <c r="S23" s="10">
        <v>0</v>
      </c>
      <c r="T23" s="10">
        <v>1</v>
      </c>
      <c r="U23" s="10">
        <v>318</v>
      </c>
      <c r="V23" s="10">
        <v>21</v>
      </c>
      <c r="W23" s="10">
        <v>176</v>
      </c>
    </row>
    <row r="24" spans="1:23" x14ac:dyDescent="0.35">
      <c r="A24" s="18" t="s">
        <v>79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6</v>
      </c>
      <c r="I24" s="10">
        <v>18</v>
      </c>
      <c r="J24" s="10">
        <v>11</v>
      </c>
      <c r="K24" s="10">
        <v>52</v>
      </c>
      <c r="L24" s="10">
        <v>33</v>
      </c>
      <c r="M24" s="10">
        <v>546</v>
      </c>
      <c r="N24" s="10">
        <v>0</v>
      </c>
      <c r="O24" s="10">
        <v>0</v>
      </c>
      <c r="P24" s="10">
        <v>1</v>
      </c>
      <c r="Q24" s="10">
        <v>5</v>
      </c>
      <c r="R24" s="10">
        <v>6</v>
      </c>
      <c r="S24" s="10">
        <v>42</v>
      </c>
      <c r="T24" s="10">
        <v>0</v>
      </c>
      <c r="U24" s="10">
        <v>0</v>
      </c>
      <c r="V24" s="10">
        <v>55</v>
      </c>
      <c r="W24" s="10">
        <v>663</v>
      </c>
    </row>
    <row r="25" spans="1:23" x14ac:dyDescent="0.35">
      <c r="A25" s="19" t="s">
        <v>80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5</v>
      </c>
      <c r="K25" s="11">
        <v>30</v>
      </c>
      <c r="L25" s="11">
        <v>3</v>
      </c>
      <c r="M25" s="11">
        <v>9</v>
      </c>
      <c r="N25" s="11">
        <v>0</v>
      </c>
      <c r="O25" s="11">
        <v>0</v>
      </c>
      <c r="P25" s="11">
        <v>1</v>
      </c>
      <c r="Q25" s="11">
        <v>1</v>
      </c>
      <c r="R25" s="11">
        <v>0</v>
      </c>
      <c r="S25" s="11">
        <v>0</v>
      </c>
      <c r="T25" s="11">
        <v>0</v>
      </c>
      <c r="U25" s="11">
        <v>0</v>
      </c>
      <c r="V25" s="11">
        <v>7</v>
      </c>
      <c r="W25" s="11">
        <v>40</v>
      </c>
    </row>
    <row r="26" spans="1:23" x14ac:dyDescent="0.35">
      <c r="A26" s="16" t="s">
        <v>98</v>
      </c>
      <c r="B26" s="5">
        <f>SUM(B8:B25)</f>
        <v>5</v>
      </c>
      <c r="C26" s="5">
        <f t="shared" ref="C26:W26" si="0">SUM(C8:C25)</f>
        <v>234</v>
      </c>
      <c r="D26" s="5">
        <f t="shared" si="0"/>
        <v>11</v>
      </c>
      <c r="E26" s="5">
        <f t="shared" si="0"/>
        <v>14161</v>
      </c>
      <c r="F26" s="5">
        <f t="shared" si="0"/>
        <v>16</v>
      </c>
      <c r="G26" s="5">
        <f t="shared" si="0"/>
        <v>14395</v>
      </c>
      <c r="H26" s="5">
        <f t="shared" si="0"/>
        <v>26</v>
      </c>
      <c r="I26" s="5">
        <f t="shared" si="0"/>
        <v>100</v>
      </c>
      <c r="J26" s="5">
        <f t="shared" si="0"/>
        <v>241</v>
      </c>
      <c r="K26" s="5">
        <f t="shared" si="0"/>
        <v>1350</v>
      </c>
      <c r="L26" s="5">
        <f t="shared" si="0"/>
        <v>251</v>
      </c>
      <c r="M26" s="5">
        <f t="shared" si="0"/>
        <v>2800</v>
      </c>
      <c r="N26" s="5">
        <f t="shared" si="0"/>
        <v>38</v>
      </c>
      <c r="O26" s="5">
        <f t="shared" si="0"/>
        <v>140</v>
      </c>
      <c r="P26" s="5">
        <f t="shared" si="0"/>
        <v>37</v>
      </c>
      <c r="Q26" s="5">
        <f t="shared" si="0"/>
        <v>135</v>
      </c>
      <c r="R26" s="5">
        <f t="shared" si="0"/>
        <v>34</v>
      </c>
      <c r="S26" s="5">
        <f t="shared" si="0"/>
        <v>203</v>
      </c>
      <c r="T26" s="5">
        <f t="shared" si="0"/>
        <v>1</v>
      </c>
      <c r="U26" s="5">
        <f t="shared" si="0"/>
        <v>318</v>
      </c>
      <c r="V26" s="5">
        <f t="shared" si="0"/>
        <v>559</v>
      </c>
      <c r="W26" s="5">
        <f t="shared" si="0"/>
        <v>4730</v>
      </c>
    </row>
  </sheetData>
  <mergeCells count="17">
    <mergeCell ref="D6:E6"/>
    <mergeCell ref="A6:A7"/>
    <mergeCell ref="A1:W1"/>
    <mergeCell ref="A2:W2"/>
    <mergeCell ref="A3:W3"/>
    <mergeCell ref="A4:W4"/>
    <mergeCell ref="N6:O6"/>
    <mergeCell ref="P6:Q6"/>
    <mergeCell ref="R6:S6"/>
    <mergeCell ref="T6:U6"/>
    <mergeCell ref="V6:W6"/>
    <mergeCell ref="H6:I6"/>
    <mergeCell ref="J6:K6"/>
    <mergeCell ref="L6:M6"/>
    <mergeCell ref="F6:F7"/>
    <mergeCell ref="G6:G7"/>
    <mergeCell ref="B6:C6"/>
  </mergeCells>
  <pageMargins left="0.14000000000000001" right="0.12" top="0.45" bottom="0.25" header="0.3" footer="0.2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5"/>
  <sheetViews>
    <sheetView topLeftCell="A11" workbookViewId="0">
      <selection activeCell="F12" sqref="F12"/>
    </sheetView>
  </sheetViews>
  <sheetFormatPr defaultRowHeight="21" x14ac:dyDescent="0.35"/>
  <cols>
    <col min="1" max="1" width="10.375" style="2" customWidth="1"/>
    <col min="2" max="16384" width="9" style="2"/>
  </cols>
  <sheetData>
    <row r="1" spans="1:23" x14ac:dyDescent="0.35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7"/>
      <c r="T1" s="27"/>
      <c r="U1" s="27"/>
      <c r="V1" s="27"/>
      <c r="W1" s="27"/>
    </row>
    <row r="2" spans="1:23" ht="21" customHeight="1" x14ac:dyDescent="0.3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7"/>
      <c r="T2" s="27"/>
      <c r="U2" s="27"/>
      <c r="V2" s="27"/>
      <c r="W2" s="27"/>
    </row>
    <row r="3" spans="1:23" x14ac:dyDescent="0.35">
      <c r="A3" s="48" t="s">
        <v>113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27"/>
      <c r="T3" s="27"/>
      <c r="U3" s="27"/>
      <c r="V3" s="27"/>
      <c r="W3" s="27"/>
    </row>
    <row r="4" spans="1:23" s="38" customFormat="1" ht="21" customHeight="1" x14ac:dyDescent="0.2">
      <c r="A4" s="48" t="s">
        <v>112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27"/>
      <c r="T4" s="27"/>
      <c r="U4" s="27"/>
      <c r="V4" s="27"/>
      <c r="W4" s="27"/>
    </row>
    <row r="6" spans="1:23" ht="84" x14ac:dyDescent="0.35">
      <c r="A6" s="29" t="s">
        <v>0</v>
      </c>
      <c r="B6" s="29" t="s">
        <v>68</v>
      </c>
      <c r="C6" s="31" t="s">
        <v>5</v>
      </c>
      <c r="D6" s="31" t="s">
        <v>139</v>
      </c>
      <c r="E6" s="31" t="s">
        <v>9</v>
      </c>
      <c r="F6" s="31" t="s">
        <v>140</v>
      </c>
      <c r="G6" s="31" t="s">
        <v>15</v>
      </c>
      <c r="H6" s="31" t="s">
        <v>16</v>
      </c>
      <c r="I6" s="30" t="s">
        <v>26</v>
      </c>
      <c r="J6" s="30" t="s">
        <v>27</v>
      </c>
      <c r="K6" s="31" t="s">
        <v>42</v>
      </c>
      <c r="L6" s="31" t="s">
        <v>43</v>
      </c>
      <c r="M6" s="31" t="s">
        <v>54</v>
      </c>
      <c r="N6" s="31" t="s">
        <v>55</v>
      </c>
      <c r="O6" s="31" t="s">
        <v>60</v>
      </c>
      <c r="P6" s="31" t="s">
        <v>61</v>
      </c>
      <c r="Q6" s="31" t="s">
        <v>62</v>
      </c>
      <c r="R6" s="31" t="s">
        <v>63</v>
      </c>
      <c r="S6" s="38"/>
      <c r="T6" s="38"/>
      <c r="U6" s="38"/>
      <c r="V6" s="38"/>
      <c r="W6" s="38"/>
    </row>
    <row r="7" spans="1:23" x14ac:dyDescent="0.35">
      <c r="A7" s="17" t="s">
        <v>81</v>
      </c>
      <c r="B7" s="44">
        <v>1804.5</v>
      </c>
      <c r="C7" s="23">
        <v>8126</v>
      </c>
      <c r="D7" s="23">
        <v>44464</v>
      </c>
      <c r="E7" s="9">
        <v>39</v>
      </c>
      <c r="F7" s="9">
        <v>848</v>
      </c>
      <c r="G7" s="23">
        <v>1932</v>
      </c>
      <c r="H7" s="23">
        <v>9561</v>
      </c>
      <c r="I7" s="23">
        <v>835</v>
      </c>
      <c r="J7" s="23">
        <v>12666</v>
      </c>
      <c r="K7" s="9">
        <v>12732</v>
      </c>
      <c r="L7" s="9">
        <v>380870</v>
      </c>
      <c r="M7" s="9">
        <v>3062</v>
      </c>
      <c r="N7" s="9">
        <v>44580</v>
      </c>
      <c r="O7" s="9">
        <v>34</v>
      </c>
      <c r="P7" s="9">
        <v>366</v>
      </c>
      <c r="Q7" s="9">
        <v>2</v>
      </c>
      <c r="R7" s="9">
        <v>61</v>
      </c>
    </row>
    <row r="8" spans="1:23" x14ac:dyDescent="0.35">
      <c r="A8" s="18" t="s">
        <v>70</v>
      </c>
      <c r="B8" s="45">
        <v>4257.5</v>
      </c>
      <c r="C8" s="24">
        <v>1086</v>
      </c>
      <c r="D8" s="24">
        <v>5719</v>
      </c>
      <c r="E8" s="10">
        <v>0</v>
      </c>
      <c r="F8" s="10">
        <v>0</v>
      </c>
      <c r="G8" s="24">
        <v>814</v>
      </c>
      <c r="H8" s="24">
        <v>4223</v>
      </c>
      <c r="I8" s="24">
        <v>224</v>
      </c>
      <c r="J8" s="24">
        <v>9396</v>
      </c>
      <c r="K8" s="10">
        <v>3314</v>
      </c>
      <c r="L8" s="10">
        <v>75518</v>
      </c>
      <c r="M8" s="10">
        <v>631</v>
      </c>
      <c r="N8" s="10">
        <v>6224</v>
      </c>
      <c r="O8" s="10">
        <v>1</v>
      </c>
      <c r="P8" s="10">
        <v>20</v>
      </c>
      <c r="Q8" s="10">
        <v>0</v>
      </c>
      <c r="R8" s="10">
        <v>0</v>
      </c>
    </row>
    <row r="9" spans="1:23" x14ac:dyDescent="0.35">
      <c r="A9" s="18" t="s">
        <v>69</v>
      </c>
      <c r="B9" s="45">
        <v>2</v>
      </c>
      <c r="C9" s="24">
        <v>1027</v>
      </c>
      <c r="D9" s="24">
        <v>3822</v>
      </c>
      <c r="E9" s="10">
        <v>0</v>
      </c>
      <c r="F9" s="10">
        <v>0</v>
      </c>
      <c r="G9" s="24">
        <v>1032</v>
      </c>
      <c r="H9" s="24">
        <v>3798</v>
      </c>
      <c r="I9" s="24">
        <v>25</v>
      </c>
      <c r="J9" s="24">
        <v>198</v>
      </c>
      <c r="K9" s="10">
        <v>2290</v>
      </c>
      <c r="L9" s="10">
        <v>76380</v>
      </c>
      <c r="M9" s="10">
        <v>431</v>
      </c>
      <c r="N9" s="10">
        <v>7763</v>
      </c>
      <c r="O9" s="10">
        <v>0</v>
      </c>
      <c r="P9" s="10">
        <v>0</v>
      </c>
      <c r="Q9" s="10">
        <v>0</v>
      </c>
      <c r="R9" s="10">
        <v>0</v>
      </c>
    </row>
    <row r="10" spans="1:23" x14ac:dyDescent="0.35">
      <c r="A10" s="18" t="s">
        <v>77</v>
      </c>
      <c r="B10" s="45">
        <v>70</v>
      </c>
      <c r="C10" s="24">
        <v>2550</v>
      </c>
      <c r="D10" s="24">
        <v>14542</v>
      </c>
      <c r="E10" s="10">
        <v>1</v>
      </c>
      <c r="F10" s="10">
        <v>86</v>
      </c>
      <c r="G10" s="24">
        <v>1102</v>
      </c>
      <c r="H10" s="24">
        <v>6399</v>
      </c>
      <c r="I10" s="24">
        <v>181</v>
      </c>
      <c r="J10" s="24">
        <v>4716</v>
      </c>
      <c r="K10" s="10">
        <v>7431</v>
      </c>
      <c r="L10" s="10">
        <v>188188</v>
      </c>
      <c r="M10" s="10">
        <v>1434</v>
      </c>
      <c r="N10" s="10">
        <v>12985</v>
      </c>
      <c r="O10" s="10">
        <v>18</v>
      </c>
      <c r="P10" s="10">
        <v>280</v>
      </c>
      <c r="Q10" s="10">
        <v>0</v>
      </c>
      <c r="R10" s="10">
        <v>0</v>
      </c>
    </row>
    <row r="11" spans="1:23" x14ac:dyDescent="0.35">
      <c r="A11" s="18" t="s">
        <v>78</v>
      </c>
      <c r="B11" s="45">
        <v>256.25</v>
      </c>
      <c r="C11" s="24">
        <v>1292</v>
      </c>
      <c r="D11" s="24">
        <v>7503</v>
      </c>
      <c r="E11" s="10">
        <v>11</v>
      </c>
      <c r="F11" s="10">
        <v>288</v>
      </c>
      <c r="G11" s="24">
        <v>538</v>
      </c>
      <c r="H11" s="24">
        <v>3478</v>
      </c>
      <c r="I11" s="24">
        <v>140</v>
      </c>
      <c r="J11" s="24">
        <v>3866</v>
      </c>
      <c r="K11" s="10">
        <v>4214</v>
      </c>
      <c r="L11" s="10">
        <v>117831</v>
      </c>
      <c r="M11" s="10">
        <v>896</v>
      </c>
      <c r="N11" s="10">
        <v>14914</v>
      </c>
      <c r="O11" s="10">
        <v>15</v>
      </c>
      <c r="P11" s="10">
        <v>220</v>
      </c>
      <c r="Q11" s="10">
        <v>3</v>
      </c>
      <c r="R11" s="10">
        <v>56</v>
      </c>
    </row>
    <row r="12" spans="1:23" x14ac:dyDescent="0.35">
      <c r="A12" s="18" t="s">
        <v>83</v>
      </c>
      <c r="B12" s="45">
        <v>162.25</v>
      </c>
      <c r="C12" s="24">
        <v>821</v>
      </c>
      <c r="D12" s="24">
        <v>4407</v>
      </c>
      <c r="E12" s="10">
        <v>115</v>
      </c>
      <c r="F12" s="10">
        <v>3428</v>
      </c>
      <c r="G12" s="24">
        <v>345</v>
      </c>
      <c r="H12" s="24">
        <v>2275</v>
      </c>
      <c r="I12" s="24">
        <v>111</v>
      </c>
      <c r="J12" s="24">
        <v>2355</v>
      </c>
      <c r="K12" s="10">
        <v>3428</v>
      </c>
      <c r="L12" s="10">
        <v>232180</v>
      </c>
      <c r="M12" s="10">
        <v>436</v>
      </c>
      <c r="N12" s="10">
        <v>9107</v>
      </c>
      <c r="O12" s="10">
        <v>4</v>
      </c>
      <c r="P12" s="10">
        <v>65</v>
      </c>
      <c r="Q12" s="10">
        <v>0</v>
      </c>
      <c r="R12" s="10">
        <v>0</v>
      </c>
    </row>
    <row r="13" spans="1:23" x14ac:dyDescent="0.35">
      <c r="A13" s="18" t="s">
        <v>75</v>
      </c>
      <c r="B13" s="45">
        <v>163.75</v>
      </c>
      <c r="C13" s="24">
        <v>549</v>
      </c>
      <c r="D13" s="24">
        <v>2956</v>
      </c>
      <c r="E13" s="10">
        <v>0</v>
      </c>
      <c r="F13" s="10">
        <v>0</v>
      </c>
      <c r="G13" s="24">
        <v>312</v>
      </c>
      <c r="H13" s="24">
        <v>2108</v>
      </c>
      <c r="I13" s="24">
        <v>63</v>
      </c>
      <c r="J13" s="24">
        <v>724</v>
      </c>
      <c r="K13" s="10">
        <v>1405</v>
      </c>
      <c r="L13" s="10">
        <v>34980</v>
      </c>
      <c r="M13" s="10">
        <v>145</v>
      </c>
      <c r="N13" s="10">
        <v>1756</v>
      </c>
      <c r="O13" s="10">
        <v>1</v>
      </c>
      <c r="P13" s="10">
        <v>50</v>
      </c>
      <c r="Q13" s="10">
        <v>0</v>
      </c>
      <c r="R13" s="10">
        <v>0</v>
      </c>
    </row>
    <row r="14" spans="1:23" x14ac:dyDescent="0.35">
      <c r="A14" s="18" t="s">
        <v>82</v>
      </c>
      <c r="B14" s="45">
        <v>8</v>
      </c>
      <c r="C14" s="24">
        <v>5353</v>
      </c>
      <c r="D14" s="24">
        <v>24516</v>
      </c>
      <c r="E14" s="10">
        <v>0</v>
      </c>
      <c r="F14" s="10">
        <v>0</v>
      </c>
      <c r="G14" s="24">
        <v>1751</v>
      </c>
      <c r="H14" s="24">
        <v>7598</v>
      </c>
      <c r="I14" s="24">
        <v>466</v>
      </c>
      <c r="J14" s="24">
        <v>4218</v>
      </c>
      <c r="K14" s="10">
        <v>9527</v>
      </c>
      <c r="L14" s="10">
        <v>226619</v>
      </c>
      <c r="M14" s="10">
        <v>4797</v>
      </c>
      <c r="N14" s="10">
        <v>53254</v>
      </c>
      <c r="O14" s="10">
        <v>11</v>
      </c>
      <c r="P14" s="10">
        <v>216</v>
      </c>
      <c r="Q14" s="10">
        <v>0</v>
      </c>
      <c r="R14" s="10">
        <v>0</v>
      </c>
    </row>
    <row r="15" spans="1:23" x14ac:dyDescent="0.35">
      <c r="A15" s="18" t="s">
        <v>71</v>
      </c>
      <c r="B15" s="45">
        <v>2739</v>
      </c>
      <c r="C15" s="24">
        <v>1556</v>
      </c>
      <c r="D15" s="24">
        <v>6445</v>
      </c>
      <c r="E15" s="10">
        <v>0</v>
      </c>
      <c r="F15" s="10">
        <v>0</v>
      </c>
      <c r="G15" s="24">
        <v>699</v>
      </c>
      <c r="H15" s="24">
        <v>3049</v>
      </c>
      <c r="I15" s="24">
        <v>250</v>
      </c>
      <c r="J15" s="24">
        <v>2045</v>
      </c>
      <c r="K15" s="10">
        <v>2045</v>
      </c>
      <c r="L15" s="10">
        <v>41980</v>
      </c>
      <c r="M15" s="10">
        <v>629</v>
      </c>
      <c r="N15" s="10">
        <v>5920</v>
      </c>
      <c r="O15" s="10">
        <v>1</v>
      </c>
      <c r="P15" s="10">
        <v>16</v>
      </c>
      <c r="Q15" s="10">
        <v>0</v>
      </c>
      <c r="R15" s="10">
        <v>0</v>
      </c>
    </row>
    <row r="16" spans="1:23" x14ac:dyDescent="0.35">
      <c r="A16" s="18" t="s">
        <v>76</v>
      </c>
      <c r="B16" s="45">
        <v>26.5</v>
      </c>
      <c r="C16" s="24">
        <v>1498</v>
      </c>
      <c r="D16" s="24">
        <v>8696</v>
      </c>
      <c r="E16" s="10">
        <v>0</v>
      </c>
      <c r="F16" s="10">
        <v>0</v>
      </c>
      <c r="G16" s="24">
        <v>907</v>
      </c>
      <c r="H16" s="24">
        <v>4875</v>
      </c>
      <c r="I16" s="24">
        <v>115</v>
      </c>
      <c r="J16" s="24">
        <v>1424</v>
      </c>
      <c r="K16" s="10">
        <v>5982</v>
      </c>
      <c r="L16" s="10">
        <v>181309</v>
      </c>
      <c r="M16" s="10">
        <v>2034</v>
      </c>
      <c r="N16" s="10">
        <v>33662</v>
      </c>
      <c r="O16" s="10">
        <v>12</v>
      </c>
      <c r="P16" s="10">
        <v>199</v>
      </c>
      <c r="Q16" s="10">
        <v>0</v>
      </c>
      <c r="R16" s="10">
        <v>0</v>
      </c>
    </row>
    <row r="17" spans="1:18" x14ac:dyDescent="0.35">
      <c r="A17" s="18" t="s">
        <v>86</v>
      </c>
      <c r="B17" s="45">
        <v>253.25</v>
      </c>
      <c r="C17" s="24">
        <v>1532</v>
      </c>
      <c r="D17" s="24">
        <v>9142</v>
      </c>
      <c r="E17" s="10">
        <v>0</v>
      </c>
      <c r="F17" s="10">
        <v>0</v>
      </c>
      <c r="G17" s="24">
        <v>836</v>
      </c>
      <c r="H17" s="24">
        <v>6082</v>
      </c>
      <c r="I17" s="24">
        <v>647</v>
      </c>
      <c r="J17" s="24">
        <v>6691</v>
      </c>
      <c r="K17" s="10">
        <v>3231</v>
      </c>
      <c r="L17" s="10">
        <v>76477</v>
      </c>
      <c r="M17" s="10">
        <v>1278</v>
      </c>
      <c r="N17" s="10">
        <v>17021</v>
      </c>
      <c r="O17" s="10">
        <v>3</v>
      </c>
      <c r="P17" s="10">
        <v>74</v>
      </c>
      <c r="Q17" s="10">
        <v>0</v>
      </c>
      <c r="R17" s="10">
        <v>0</v>
      </c>
    </row>
    <row r="18" spans="1:18" x14ac:dyDescent="0.35">
      <c r="A18" s="18" t="s">
        <v>84</v>
      </c>
      <c r="B18" s="45">
        <v>1</v>
      </c>
      <c r="C18" s="24">
        <v>2171</v>
      </c>
      <c r="D18" s="24">
        <v>10238</v>
      </c>
      <c r="E18" s="10">
        <v>5</v>
      </c>
      <c r="F18" s="10">
        <v>101</v>
      </c>
      <c r="G18" s="24">
        <v>1030</v>
      </c>
      <c r="H18" s="24">
        <v>4378</v>
      </c>
      <c r="I18" s="24">
        <v>333</v>
      </c>
      <c r="J18" s="24">
        <v>6544</v>
      </c>
      <c r="K18" s="10">
        <v>6369</v>
      </c>
      <c r="L18" s="10">
        <v>245792</v>
      </c>
      <c r="M18" s="10">
        <v>1243</v>
      </c>
      <c r="N18" s="10">
        <v>23766</v>
      </c>
      <c r="O18" s="10">
        <v>23</v>
      </c>
      <c r="P18" s="10">
        <v>287</v>
      </c>
      <c r="Q18" s="10">
        <v>0</v>
      </c>
      <c r="R18" s="10">
        <v>0</v>
      </c>
    </row>
    <row r="19" spans="1:18" x14ac:dyDescent="0.35">
      <c r="A19" s="18" t="s">
        <v>85</v>
      </c>
      <c r="B19" s="45">
        <v>496</v>
      </c>
      <c r="C19" s="24">
        <v>2287</v>
      </c>
      <c r="D19" s="24">
        <v>11535</v>
      </c>
      <c r="E19" s="10">
        <v>1</v>
      </c>
      <c r="F19" s="10">
        <v>2</v>
      </c>
      <c r="G19" s="24">
        <v>245</v>
      </c>
      <c r="H19" s="24">
        <v>1309</v>
      </c>
      <c r="I19" s="24">
        <v>91</v>
      </c>
      <c r="J19" s="24">
        <v>1455</v>
      </c>
      <c r="K19" s="10">
        <v>2420</v>
      </c>
      <c r="L19" s="10">
        <v>73157</v>
      </c>
      <c r="M19" s="10">
        <v>769</v>
      </c>
      <c r="N19" s="10">
        <v>16319</v>
      </c>
      <c r="O19" s="10">
        <v>3</v>
      </c>
      <c r="P19" s="10">
        <v>32</v>
      </c>
      <c r="Q19" s="10">
        <v>0</v>
      </c>
      <c r="R19" s="10">
        <v>0</v>
      </c>
    </row>
    <row r="20" spans="1:18" x14ac:dyDescent="0.35">
      <c r="A20" s="18" t="s">
        <v>74</v>
      </c>
      <c r="B20" s="45">
        <v>71</v>
      </c>
      <c r="C20" s="24">
        <v>1527</v>
      </c>
      <c r="D20" s="24">
        <v>8112</v>
      </c>
      <c r="E20" s="10">
        <v>0</v>
      </c>
      <c r="F20" s="10">
        <v>0</v>
      </c>
      <c r="G20" s="24">
        <v>397</v>
      </c>
      <c r="H20" s="24">
        <v>2290</v>
      </c>
      <c r="I20" s="24">
        <v>138</v>
      </c>
      <c r="J20" s="24">
        <v>1212</v>
      </c>
      <c r="K20" s="10">
        <v>3301</v>
      </c>
      <c r="L20" s="10">
        <v>53975</v>
      </c>
      <c r="M20" s="10">
        <v>638</v>
      </c>
      <c r="N20" s="10">
        <v>6535</v>
      </c>
      <c r="O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8" t="s">
        <v>72</v>
      </c>
      <c r="B21" s="45">
        <v>109</v>
      </c>
      <c r="C21" s="24">
        <v>2741</v>
      </c>
      <c r="D21" s="24">
        <v>13482</v>
      </c>
      <c r="E21" s="10">
        <v>3</v>
      </c>
      <c r="F21" s="10">
        <v>34</v>
      </c>
      <c r="G21" s="24">
        <v>1123</v>
      </c>
      <c r="H21" s="24">
        <v>4179</v>
      </c>
      <c r="I21" s="24">
        <v>250</v>
      </c>
      <c r="J21" s="24">
        <v>2898</v>
      </c>
      <c r="K21" s="10">
        <v>4890</v>
      </c>
      <c r="L21" s="10">
        <v>211789</v>
      </c>
      <c r="M21" s="10">
        <v>703</v>
      </c>
      <c r="N21" s="10">
        <v>8461</v>
      </c>
      <c r="O21" s="10">
        <v>1</v>
      </c>
      <c r="P21" s="10">
        <v>5</v>
      </c>
      <c r="Q21" s="10">
        <v>0</v>
      </c>
      <c r="R21" s="10">
        <v>0</v>
      </c>
    </row>
    <row r="22" spans="1:18" x14ac:dyDescent="0.35">
      <c r="A22" s="18" t="s">
        <v>73</v>
      </c>
      <c r="B22" s="45">
        <v>204</v>
      </c>
      <c r="C22" s="24">
        <v>643</v>
      </c>
      <c r="D22" s="24">
        <v>3457</v>
      </c>
      <c r="E22" s="10">
        <v>6</v>
      </c>
      <c r="F22" s="10">
        <v>138</v>
      </c>
      <c r="G22" s="24">
        <v>424</v>
      </c>
      <c r="H22" s="24">
        <v>1639</v>
      </c>
      <c r="I22" s="24">
        <v>124</v>
      </c>
      <c r="J22" s="24">
        <v>1923</v>
      </c>
      <c r="K22" s="10">
        <v>2870</v>
      </c>
      <c r="L22" s="10">
        <v>96992</v>
      </c>
      <c r="M22" s="10">
        <v>752</v>
      </c>
      <c r="N22" s="10">
        <v>10357</v>
      </c>
      <c r="O22" s="10">
        <v>5</v>
      </c>
      <c r="P22" s="10">
        <v>37</v>
      </c>
      <c r="Q22" s="10">
        <v>0</v>
      </c>
      <c r="R22" s="10">
        <v>0</v>
      </c>
    </row>
    <row r="23" spans="1:18" x14ac:dyDescent="0.35">
      <c r="A23" s="18" t="s">
        <v>79</v>
      </c>
      <c r="B23" s="45">
        <v>1388</v>
      </c>
      <c r="C23" s="24">
        <v>2524</v>
      </c>
      <c r="D23" s="24">
        <v>11293</v>
      </c>
      <c r="E23" s="10">
        <v>2</v>
      </c>
      <c r="F23" s="10">
        <v>41</v>
      </c>
      <c r="G23" s="24">
        <v>649</v>
      </c>
      <c r="H23" s="24">
        <v>2924</v>
      </c>
      <c r="I23" s="24">
        <v>397</v>
      </c>
      <c r="J23" s="24">
        <v>3704</v>
      </c>
      <c r="K23" s="10">
        <v>5731</v>
      </c>
      <c r="L23" s="10">
        <v>122243</v>
      </c>
      <c r="M23" s="10">
        <v>1148</v>
      </c>
      <c r="N23" s="10">
        <v>14233</v>
      </c>
      <c r="O23" s="10">
        <v>7</v>
      </c>
      <c r="P23" s="10">
        <v>25</v>
      </c>
      <c r="Q23" s="10">
        <v>6</v>
      </c>
      <c r="R23" s="10">
        <v>8</v>
      </c>
    </row>
    <row r="24" spans="1:18" x14ac:dyDescent="0.35">
      <c r="A24" s="41" t="s">
        <v>80</v>
      </c>
      <c r="B24" s="46">
        <v>10.5</v>
      </c>
      <c r="C24" s="42">
        <v>842</v>
      </c>
      <c r="D24" s="42">
        <v>4090</v>
      </c>
      <c r="E24" s="43">
        <v>0</v>
      </c>
      <c r="F24" s="43">
        <v>0</v>
      </c>
      <c r="G24" s="42">
        <v>251</v>
      </c>
      <c r="H24" s="42">
        <v>1627</v>
      </c>
      <c r="I24" s="42">
        <v>52</v>
      </c>
      <c r="J24" s="42">
        <v>489</v>
      </c>
      <c r="K24" s="43">
        <v>2758</v>
      </c>
      <c r="L24" s="43">
        <v>72861</v>
      </c>
      <c r="M24" s="43">
        <v>227</v>
      </c>
      <c r="N24" s="43">
        <v>4205</v>
      </c>
      <c r="O24" s="43">
        <v>0</v>
      </c>
      <c r="P24" s="43">
        <v>0</v>
      </c>
      <c r="Q24" s="43">
        <v>0</v>
      </c>
      <c r="R24" s="43">
        <v>0</v>
      </c>
    </row>
    <row r="25" spans="1:18" x14ac:dyDescent="0.35">
      <c r="A25" s="20" t="s">
        <v>98</v>
      </c>
      <c r="B25" s="47">
        <f>SUM(B7:B24)</f>
        <v>12022.5</v>
      </c>
      <c r="C25" s="36">
        <f t="shared" ref="C25:D25" si="0">SUM(C7:C24)</f>
        <v>38125</v>
      </c>
      <c r="D25" s="36">
        <f t="shared" si="0"/>
        <v>194419</v>
      </c>
      <c r="E25" s="21">
        <f t="shared" ref="E25:F25" si="1">SUM(E7:E24)</f>
        <v>183</v>
      </c>
      <c r="F25" s="21">
        <f t="shared" si="1"/>
        <v>4966</v>
      </c>
      <c r="G25" s="36">
        <f t="shared" ref="G25:H25" si="2">SUM(G7:G24)</f>
        <v>14387</v>
      </c>
      <c r="H25" s="36">
        <f t="shared" si="2"/>
        <v>71792</v>
      </c>
      <c r="I25" s="36">
        <f t="shared" ref="I25:M25" si="3">SUM(I7:I24)</f>
        <v>4442</v>
      </c>
      <c r="J25" s="36">
        <f t="shared" si="3"/>
        <v>66524</v>
      </c>
      <c r="K25" s="21">
        <f t="shared" si="3"/>
        <v>83938</v>
      </c>
      <c r="L25" s="21">
        <f t="shared" si="3"/>
        <v>2509141</v>
      </c>
      <c r="M25" s="21">
        <f t="shared" si="3"/>
        <v>21253</v>
      </c>
      <c r="N25" s="21">
        <f>SUM(N7:N24)</f>
        <v>291062</v>
      </c>
      <c r="O25" s="21">
        <f>SUM(O7:O24)</f>
        <v>139</v>
      </c>
      <c r="P25" s="21">
        <f>SUM(P7:P24)</f>
        <v>1892</v>
      </c>
      <c r="Q25" s="21">
        <f>SUM(Q7:Q24)</f>
        <v>11</v>
      </c>
      <c r="R25" s="21">
        <f>SUM(R7:R24)</f>
        <v>125</v>
      </c>
    </row>
  </sheetData>
  <mergeCells count="4">
    <mergeCell ref="A1:R1"/>
    <mergeCell ref="A2:R2"/>
    <mergeCell ref="A3:R3"/>
    <mergeCell ref="A4:R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โคเนื้อ</vt:lpstr>
      <vt:lpstr>โคนม</vt:lpstr>
      <vt:lpstr>กระบือ</vt:lpstr>
      <vt:lpstr>สุกร</vt:lpstr>
      <vt:lpstr>ไก่</vt:lpstr>
      <vt:lpstr>เป็ด</vt:lpstr>
      <vt:lpstr>แพะ-แกะ</vt:lpstr>
      <vt:lpstr>สัตว์เลี้ยงอื่น</vt:lpstr>
      <vt:lpstr>แบบสรุป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RakkyTH_DLD</dc:creator>
  <cp:lastModifiedBy>Windows User</cp:lastModifiedBy>
  <cp:lastPrinted>2020-04-15T04:04:41Z</cp:lastPrinted>
  <dcterms:created xsi:type="dcterms:W3CDTF">2015-06-05T18:17:20Z</dcterms:created>
  <dcterms:modified xsi:type="dcterms:W3CDTF">2020-04-16T06:41:39Z</dcterms:modified>
</cp:coreProperties>
</file>